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8240" windowHeight="11220" activeTab="3"/>
  </bookViews>
  <sheets>
    <sheet name="封面" sheetId="1" r:id="rId1"/>
    <sheet name="目录" sheetId="2" r:id="rId2"/>
    <sheet name="规格" sheetId="4" r:id="rId3"/>
    <sheet name="应用" sheetId="5" r:id="rId4"/>
    <sheet name="电路特性" sheetId="6" r:id="rId5"/>
    <sheet name="波形" sheetId="7" r:id="rId6"/>
    <sheet name="EMI" sheetId="8" r:id="rId7"/>
  </sheets>
  <definedNames>
    <definedName name="OLE_LINK5" localSheetId="4">电路特性!#REF!</definedName>
    <definedName name="OLE_LINK7" localSheetId="4">电路特性!#REF!</definedName>
    <definedName name="_xlnm.Print_Area" localSheetId="6">EMI!$A$1:$J$46</definedName>
    <definedName name="_xlnm.Print_Area" localSheetId="5">波形!$A$1:$J$45</definedName>
    <definedName name="_xlnm.Print_Area" localSheetId="4">电路特性!$A$1:$J$140</definedName>
    <definedName name="_xlnm.Print_Area" localSheetId="0">封面!$A$1:$K$44</definedName>
    <definedName name="_xlnm.Print_Area" localSheetId="2">规格!$A$1:$I$45</definedName>
    <definedName name="_xlnm.Print_Area" localSheetId="1">目录!$A$1:$J$59</definedName>
    <definedName name="_xlnm.Print_Area" localSheetId="3">应用!$A$1:$E$140</definedName>
  </definedNames>
  <calcPr calcId="125725"/>
</workbook>
</file>

<file path=xl/calcChain.xml><?xml version="1.0" encoding="utf-8"?>
<calcChain xmlns="http://schemas.openxmlformats.org/spreadsheetml/2006/main">
  <c r="A2" i="8"/>
  <c r="H30" i="6"/>
  <c r="H29"/>
  <c r="H28"/>
  <c r="H27"/>
  <c r="H26"/>
  <c r="H25"/>
  <c r="A87"/>
  <c r="A2" i="2"/>
  <c r="A2" i="4"/>
  <c r="A2" i="5"/>
  <c r="A49" s="1"/>
  <c r="A97" s="1"/>
  <c r="A2" i="6"/>
  <c r="A2" i="7" s="1"/>
  <c r="A46" i="6"/>
</calcChain>
</file>

<file path=xl/sharedStrings.xml><?xml version="1.0" encoding="utf-8"?>
<sst xmlns="http://schemas.openxmlformats.org/spreadsheetml/2006/main" count="272" uniqueCount="249">
  <si>
    <t>UNISONIC TECHNOLOGIES CO., LTD</t>
  </si>
  <si>
    <t>特点：</t>
  </si>
  <si>
    <t>版本</t>
  </si>
  <si>
    <t>修订日期</t>
  </si>
  <si>
    <t>更改原因</t>
  </si>
  <si>
    <t>A</t>
  </si>
  <si>
    <t>第一版</t>
  </si>
  <si>
    <t>www.unisonic.com.tw</t>
  </si>
  <si>
    <t>目录</t>
  </si>
  <si>
    <t>页</t>
  </si>
  <si>
    <r>
      <t>LED Demo</t>
    </r>
    <r>
      <rPr>
        <b/>
        <sz val="10"/>
        <color indexed="8"/>
        <rFont val="宋体"/>
        <family val="3"/>
        <charset val="134"/>
      </rPr>
      <t>测试板规格</t>
    </r>
  </si>
  <si>
    <t>输入特性</t>
  </si>
  <si>
    <t>输出特性</t>
  </si>
  <si>
    <t>电源规格</t>
  </si>
  <si>
    <t>使用环境</t>
  </si>
  <si>
    <r>
      <t>LED Demo</t>
    </r>
    <r>
      <rPr>
        <b/>
        <sz val="10"/>
        <color indexed="8"/>
        <rFont val="宋体"/>
        <family val="3"/>
        <charset val="134"/>
      </rPr>
      <t>测试板应用</t>
    </r>
  </si>
  <si>
    <r>
      <t>Demo</t>
    </r>
    <r>
      <rPr>
        <sz val="10"/>
        <color indexed="8"/>
        <rFont val="宋体"/>
        <family val="3"/>
        <charset val="134"/>
      </rPr>
      <t>板外观</t>
    </r>
  </si>
  <si>
    <r>
      <t>LED DEMO</t>
    </r>
    <r>
      <rPr>
        <b/>
        <sz val="10"/>
        <color indexed="8"/>
        <rFont val="宋体"/>
        <family val="3"/>
        <charset val="134"/>
      </rPr>
      <t>测试板电路性能</t>
    </r>
  </si>
  <si>
    <t xml:space="preserve">      UNISONIC TECHNOLOGIES CO., LTD</t>
  </si>
  <si>
    <r>
      <rPr>
        <sz val="12"/>
        <color indexed="30"/>
        <rFont val="Arial"/>
        <family val="2"/>
      </rPr>
      <t xml:space="preserve">      </t>
    </r>
    <r>
      <rPr>
        <u/>
        <sz val="12"/>
        <color indexed="30"/>
        <rFont val="Arial"/>
        <family val="2"/>
      </rPr>
      <t>www.unisonic.com.tw</t>
    </r>
  </si>
  <si>
    <r>
      <t>1. LED DEMO</t>
    </r>
    <r>
      <rPr>
        <b/>
        <sz val="16"/>
        <color indexed="8"/>
        <rFont val="宋体"/>
        <family val="3"/>
        <charset val="134"/>
      </rPr>
      <t>测试板规格</t>
    </r>
  </si>
  <si>
    <r>
      <t xml:space="preserve">1.1. </t>
    </r>
    <r>
      <rPr>
        <b/>
        <sz val="14"/>
        <color indexed="8"/>
        <rFont val="宋体"/>
        <family val="3"/>
        <charset val="134"/>
      </rPr>
      <t>输入特性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</si>
  <si>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交流</t>
    </r>
    <r>
      <rPr>
        <sz val="10"/>
        <color indexed="8"/>
        <rFont val="宋体"/>
        <family val="3"/>
        <charset val="134"/>
      </rPr>
      <t>输入电压额定值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</si>
  <si>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交流</t>
    </r>
    <r>
      <rPr>
        <sz val="10"/>
        <color indexed="8"/>
        <rFont val="宋体"/>
        <family val="3"/>
        <charset val="134"/>
      </rPr>
      <t>输入电压范围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</si>
  <si>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交流</t>
    </r>
    <r>
      <rPr>
        <sz val="10"/>
        <color indexed="8"/>
        <rFont val="宋体"/>
        <family val="3"/>
        <charset val="134"/>
      </rPr>
      <t>输入频率范围</t>
    </r>
  </si>
  <si>
    <r>
      <t xml:space="preserve">1.2. </t>
    </r>
    <r>
      <rPr>
        <b/>
        <sz val="14"/>
        <color indexed="8"/>
        <rFont val="宋体"/>
        <family val="3"/>
        <charset val="134"/>
      </rPr>
      <t>输出特性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</si>
  <si>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典型</t>
    </r>
    <r>
      <rPr>
        <sz val="10"/>
        <color indexed="8"/>
        <rFont val="宋体"/>
        <family val="3"/>
        <charset val="134"/>
      </rPr>
      <t>输出电压值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</si>
  <si>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典型</t>
    </r>
    <r>
      <rPr>
        <sz val="10"/>
        <color indexed="8"/>
        <rFont val="宋体"/>
        <family val="3"/>
        <charset val="134"/>
      </rPr>
      <t>输出电流值</t>
    </r>
  </si>
  <si>
    <r>
      <t xml:space="preserve">1.3. </t>
    </r>
    <r>
      <rPr>
        <b/>
        <sz val="14"/>
        <color indexed="8"/>
        <rFont val="宋体"/>
        <family val="3"/>
        <charset val="134"/>
      </rPr>
      <t>电源规格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</si>
  <si>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最大</t>
    </r>
    <r>
      <rPr>
        <sz val="10"/>
        <color indexed="8"/>
        <rFont val="宋体"/>
        <family val="3"/>
        <charset val="134"/>
      </rPr>
      <t>输出功率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</si>
  <si>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典型效率</t>
    </r>
  </si>
  <si>
    <r>
      <t>1.4</t>
    </r>
    <r>
      <rPr>
        <b/>
        <sz val="14"/>
        <color indexed="8"/>
        <rFont val="Arial"/>
        <family val="2"/>
      </rPr>
      <t xml:space="preserve">. </t>
    </r>
    <r>
      <rPr>
        <b/>
        <sz val="14"/>
        <color indexed="8"/>
        <rFont val="宋体"/>
        <family val="3"/>
        <charset val="134"/>
      </rPr>
      <t>使用环境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</si>
  <si>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工作</t>
    </r>
    <r>
      <rPr>
        <sz val="10"/>
        <color indexed="8"/>
        <rFont val="宋体"/>
        <family val="3"/>
        <charset val="134"/>
      </rPr>
      <t>环境温度</t>
    </r>
  </si>
  <si>
    <r>
      <t>0</t>
    </r>
    <r>
      <rPr>
        <sz val="10"/>
        <color indexed="8"/>
        <rFont val="標楷體"/>
        <family val="4"/>
      </rPr>
      <t>℃</t>
    </r>
    <r>
      <rPr>
        <sz val="10"/>
        <color indexed="8"/>
        <rFont val="Arial"/>
        <family val="2"/>
      </rPr>
      <t xml:space="preserve"> to 40 </t>
    </r>
    <r>
      <rPr>
        <sz val="10"/>
        <color indexed="8"/>
        <rFont val="標楷體"/>
        <family val="4"/>
      </rPr>
      <t>℃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</si>
  <si>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工作</t>
    </r>
    <r>
      <rPr>
        <sz val="10"/>
        <color indexed="8"/>
        <rFont val="宋体"/>
        <family val="3"/>
        <charset val="134"/>
      </rPr>
      <t>环境湿度</t>
    </r>
  </si>
  <si>
    <t>20% to 90% R.H</t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</si>
  <si>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存</t>
    </r>
    <r>
      <rPr>
        <sz val="10"/>
        <color indexed="8"/>
        <rFont val="宋体"/>
        <family val="3"/>
        <charset val="134"/>
      </rPr>
      <t>储环境温度</t>
    </r>
  </si>
  <si>
    <r>
      <t>-40</t>
    </r>
    <r>
      <rPr>
        <sz val="10"/>
        <color indexed="8"/>
        <rFont val="標楷體"/>
        <family val="4"/>
      </rPr>
      <t>℃</t>
    </r>
    <r>
      <rPr>
        <sz val="10"/>
        <color indexed="8"/>
        <rFont val="Arial"/>
        <family val="2"/>
      </rPr>
      <t xml:space="preserve"> to  60 </t>
    </r>
    <r>
      <rPr>
        <sz val="10"/>
        <color indexed="8"/>
        <rFont val="標楷體"/>
        <family val="4"/>
      </rPr>
      <t>℃</t>
    </r>
  </si>
  <si>
    <r>
      <rPr>
        <sz val="10"/>
        <color indexed="8"/>
        <rFont val="細明體"/>
        <family val="3"/>
        <charset val="134"/>
      </rPr>
      <t>●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細明體"/>
        <family val="3"/>
        <charset val="134"/>
      </rPr>
      <t>存</t>
    </r>
    <r>
      <rPr>
        <sz val="10"/>
        <color indexed="8"/>
        <rFont val="宋体"/>
        <family val="3"/>
        <charset val="134"/>
      </rPr>
      <t>储环境湿度</t>
    </r>
  </si>
  <si>
    <t>0%  to  90% R.H</t>
  </si>
  <si>
    <t>序号</t>
  </si>
  <si>
    <t>位号</t>
  </si>
  <si>
    <t>数量</t>
  </si>
  <si>
    <r>
      <t>3. LED DEMO</t>
    </r>
    <r>
      <rPr>
        <b/>
        <sz val="16"/>
        <color indexed="8"/>
        <rFont val="宋体"/>
        <family val="3"/>
        <charset val="134"/>
      </rPr>
      <t>测试板性能</t>
    </r>
  </si>
  <si>
    <r>
      <rPr>
        <b/>
        <sz val="12"/>
        <color indexed="8"/>
        <rFont val="宋体"/>
        <family val="3"/>
        <charset val="134"/>
      </rPr>
      <t>测试结果</t>
    </r>
    <r>
      <rPr>
        <b/>
        <sz val="12"/>
        <color indexed="8"/>
        <rFont val="Arial"/>
        <family val="2"/>
      </rPr>
      <t xml:space="preserve"> :</t>
    </r>
  </si>
  <si>
    <t>项目</t>
  </si>
  <si>
    <t>测试结果</t>
  </si>
  <si>
    <r>
      <t xml:space="preserve">1. </t>
    </r>
    <r>
      <rPr>
        <b/>
        <sz val="10"/>
        <color indexed="8"/>
        <rFont val="宋体"/>
        <family val="3"/>
        <charset val="134"/>
      </rPr>
      <t>输入特性</t>
    </r>
  </si>
  <si>
    <r>
      <t xml:space="preserve">    </t>
    </r>
    <r>
      <rPr>
        <sz val="10"/>
        <color indexed="8"/>
        <rFont val="宋体"/>
        <family val="3"/>
        <charset val="134"/>
      </rPr>
      <t>效率</t>
    </r>
    <r>
      <rPr>
        <sz val="10"/>
        <color indexed="8"/>
        <rFont val="Arial"/>
        <family val="2"/>
      </rPr>
      <t xml:space="preserve"> (@</t>
    </r>
    <r>
      <rPr>
        <sz val="10"/>
        <color indexed="8"/>
        <rFont val="Arial"/>
        <family val="2"/>
      </rPr>
      <t>22</t>
    </r>
    <r>
      <rPr>
        <sz val="10"/>
        <color indexed="8"/>
        <rFont val="Arial"/>
        <family val="2"/>
      </rPr>
      <t>0Vac)</t>
    </r>
  </si>
  <si>
    <r>
      <t>2.</t>
    </r>
    <r>
      <rPr>
        <b/>
        <sz val="10"/>
        <color indexed="8"/>
        <rFont val="宋体"/>
        <family val="3"/>
        <charset val="134"/>
      </rPr>
      <t>输出特性</t>
    </r>
  </si>
  <si>
    <r>
      <t xml:space="preserve">    </t>
    </r>
    <r>
      <rPr>
        <sz val="10"/>
        <color indexed="8"/>
        <rFont val="宋体"/>
        <family val="3"/>
        <charset val="134"/>
      </rPr>
      <t>最大输出功率</t>
    </r>
  </si>
  <si>
    <r>
      <t xml:space="preserve">    </t>
    </r>
    <r>
      <rPr>
        <sz val="10"/>
        <color indexed="8"/>
        <rFont val="宋体"/>
        <family val="3"/>
        <charset val="134"/>
      </rPr>
      <t>输出典型电压</t>
    </r>
  </si>
  <si>
    <r>
      <t xml:space="preserve">    </t>
    </r>
    <r>
      <rPr>
        <sz val="10"/>
        <color indexed="8"/>
        <rFont val="宋体"/>
        <family val="3"/>
        <charset val="134"/>
      </rPr>
      <t>输出典型电流</t>
    </r>
  </si>
  <si>
    <r>
      <rPr>
        <b/>
        <sz val="12"/>
        <color indexed="8"/>
        <rFont val="宋体"/>
        <family val="3"/>
        <charset val="134"/>
      </rPr>
      <t>测试仪器</t>
    </r>
    <r>
      <rPr>
        <b/>
        <sz val="12"/>
        <color indexed="8"/>
        <rFont val="Arial"/>
        <family val="2"/>
      </rPr>
      <t>:</t>
    </r>
  </si>
  <si>
    <t>厂商</t>
  </si>
  <si>
    <t>型号</t>
  </si>
  <si>
    <r>
      <t>1.</t>
    </r>
    <r>
      <rPr>
        <b/>
        <sz val="10"/>
        <color indexed="8"/>
        <rFont val="宋体"/>
        <family val="3"/>
        <charset val="134"/>
      </rPr>
      <t>交流电源</t>
    </r>
  </si>
  <si>
    <r>
      <t>G</t>
    </r>
    <r>
      <rPr>
        <b/>
        <sz val="10"/>
        <color indexed="8"/>
        <rFont val="Arial"/>
        <family val="2"/>
      </rPr>
      <t>W INSTEK</t>
    </r>
  </si>
  <si>
    <r>
      <t>A</t>
    </r>
    <r>
      <rPr>
        <b/>
        <sz val="10"/>
        <color indexed="8"/>
        <rFont val="Arial"/>
        <family val="2"/>
      </rPr>
      <t>PS-9501</t>
    </r>
  </si>
  <si>
    <r>
      <t>2.</t>
    </r>
    <r>
      <rPr>
        <b/>
        <sz val="10"/>
        <color indexed="8"/>
        <rFont val="宋体"/>
        <family val="3"/>
        <charset val="134"/>
      </rPr>
      <t>数字功率表</t>
    </r>
  </si>
  <si>
    <r>
      <t>D</t>
    </r>
    <r>
      <rPr>
        <b/>
        <sz val="10"/>
        <color indexed="8"/>
        <rFont val="Arial"/>
        <family val="2"/>
      </rPr>
      <t>ECTECH</t>
    </r>
  </si>
  <si>
    <r>
      <t>3</t>
    </r>
    <r>
      <rPr>
        <b/>
        <sz val="10"/>
        <color indexed="8"/>
        <rFont val="Arial"/>
        <family val="2"/>
      </rPr>
      <t>330S</t>
    </r>
  </si>
  <si>
    <r>
      <t>3.</t>
    </r>
    <r>
      <rPr>
        <b/>
        <sz val="10"/>
        <color indexed="8"/>
        <rFont val="宋体"/>
        <family val="3"/>
        <charset val="134"/>
      </rPr>
      <t>示波器</t>
    </r>
  </si>
  <si>
    <t>Tektronics</t>
  </si>
  <si>
    <r>
      <t>DPO301</t>
    </r>
    <r>
      <rPr>
        <b/>
        <sz val="10"/>
        <color indexed="8"/>
        <rFont val="Arial"/>
        <family val="2"/>
      </rPr>
      <t>2</t>
    </r>
  </si>
  <si>
    <r>
      <t>4.</t>
    </r>
    <r>
      <rPr>
        <b/>
        <sz val="10"/>
        <color indexed="8"/>
        <rFont val="宋体"/>
        <family val="3"/>
        <charset val="134"/>
      </rPr>
      <t>万用表</t>
    </r>
  </si>
  <si>
    <t>VIN(Vac )</t>
  </si>
  <si>
    <t>Pin(W)</t>
  </si>
  <si>
    <t>PF</t>
  </si>
  <si>
    <t>Iin(mA)</t>
  </si>
  <si>
    <t>Vo(V)</t>
  </si>
  <si>
    <t>Io(mA)</t>
  </si>
  <si>
    <t>Eff(%)</t>
  </si>
  <si>
    <t>物料描述</t>
  </si>
  <si>
    <r>
      <t>C</t>
    </r>
    <r>
      <rPr>
        <sz val="12"/>
        <rFont val="宋体"/>
        <family val="3"/>
        <charset val="134"/>
      </rPr>
      <t>5</t>
    </r>
  </si>
  <si>
    <t>T1</t>
  </si>
  <si>
    <r>
      <t>Q</t>
    </r>
    <r>
      <rPr>
        <sz val="12"/>
        <rFont val="宋体"/>
        <family val="3"/>
        <charset val="134"/>
      </rPr>
      <t>1</t>
    </r>
  </si>
  <si>
    <t>U1</t>
  </si>
  <si>
    <t>THD</t>
    <phoneticPr fontId="59" type="noConversion"/>
  </si>
  <si>
    <t>Input Voltage
(Vac)</t>
  </si>
  <si>
    <t>Iout(mA)</t>
  </si>
  <si>
    <t>Load Regulation</t>
  </si>
  <si>
    <t>Line Regulation</t>
  </si>
  <si>
    <t>/</t>
  </si>
  <si>
    <r>
      <t xml:space="preserve">3.3 </t>
    </r>
    <r>
      <rPr>
        <b/>
        <sz val="14"/>
        <color indexed="8"/>
        <rFont val="宋体"/>
        <family val="3"/>
        <charset val="134"/>
      </rPr>
      <t>保护功能</t>
    </r>
    <phoneticPr fontId="59" type="noConversion"/>
  </si>
  <si>
    <t>保护功能</t>
    <phoneticPr fontId="59" type="noConversion"/>
  </si>
  <si>
    <t>3.3.1</t>
    <phoneticPr fontId="59" type="noConversion"/>
  </si>
  <si>
    <t>短路保护</t>
    <phoneticPr fontId="59" type="noConversion"/>
  </si>
  <si>
    <t>3.3.2</t>
    <phoneticPr fontId="59" type="noConversion"/>
  </si>
  <si>
    <t>开路保护</t>
    <phoneticPr fontId="59" type="noConversion"/>
  </si>
  <si>
    <t>应用原理图</t>
    <phoneticPr fontId="59" type="noConversion"/>
  </si>
  <si>
    <t>物料清单</t>
    <phoneticPr fontId="59" type="noConversion"/>
  </si>
  <si>
    <t>无极调光工作状态描述</t>
    <phoneticPr fontId="59" type="noConversion"/>
  </si>
  <si>
    <t>测试数据1</t>
    <phoneticPr fontId="59" type="noConversion"/>
  </si>
  <si>
    <r>
      <t>2. LED Demo</t>
    </r>
    <r>
      <rPr>
        <b/>
        <sz val="16"/>
        <color indexed="8"/>
        <rFont val="宋体"/>
        <family val="3"/>
        <charset val="134"/>
      </rPr>
      <t>测试板</t>
    </r>
    <phoneticPr fontId="59" type="noConversion"/>
  </si>
  <si>
    <r>
      <t>C</t>
    </r>
    <r>
      <rPr>
        <sz val="12"/>
        <rFont val="宋体"/>
        <family val="3"/>
        <charset val="134"/>
      </rPr>
      <t>1</t>
    </r>
    <phoneticPr fontId="59" type="noConversion"/>
  </si>
  <si>
    <r>
      <t>C</t>
    </r>
    <r>
      <rPr>
        <sz val="12"/>
        <rFont val="宋体"/>
        <family val="3"/>
        <charset val="134"/>
      </rPr>
      <t>3</t>
    </r>
    <phoneticPr fontId="59" type="noConversion"/>
  </si>
  <si>
    <t>D3</t>
    <phoneticPr fontId="59" type="noConversion"/>
  </si>
  <si>
    <t>UTC RS1010FL SOD-123</t>
    <phoneticPr fontId="59" type="noConversion"/>
  </si>
  <si>
    <r>
      <rPr>
        <sz val="12"/>
        <rFont val="宋体"/>
        <family val="3"/>
        <charset val="134"/>
      </rPr>
      <t>B</t>
    </r>
    <r>
      <rPr>
        <sz val="12"/>
        <rFont val="宋体"/>
        <family val="3"/>
        <charset val="134"/>
      </rPr>
      <t>D</t>
    </r>
    <r>
      <rPr>
        <sz val="12"/>
        <rFont val="宋体"/>
        <family val="3"/>
        <charset val="134"/>
      </rPr>
      <t>1</t>
    </r>
    <phoneticPr fontId="59" type="noConversion"/>
  </si>
  <si>
    <r>
      <t>P</t>
    </r>
    <r>
      <rPr>
        <sz val="12"/>
        <rFont val="宋体"/>
        <family val="3"/>
        <charset val="134"/>
      </rPr>
      <t>CB</t>
    </r>
    <phoneticPr fontId="59" type="noConversion"/>
  </si>
  <si>
    <r>
      <t>2.1</t>
    </r>
    <r>
      <rPr>
        <b/>
        <sz val="14"/>
        <color indexed="8"/>
        <rFont val="宋体"/>
        <family val="3"/>
        <charset val="134"/>
      </rPr>
      <t>应用</t>
    </r>
    <r>
      <rPr>
        <b/>
        <sz val="14"/>
        <color indexed="8"/>
        <rFont val="宋体"/>
        <family val="3"/>
        <charset val="134"/>
      </rPr>
      <t>原理图</t>
    </r>
    <phoneticPr fontId="59" type="noConversion"/>
  </si>
  <si>
    <t>●开路、短路及过温保护</t>
    <phoneticPr fontId="59" type="noConversion"/>
  </si>
  <si>
    <r>
      <t xml:space="preserve">2.2 </t>
    </r>
    <r>
      <rPr>
        <b/>
        <sz val="14"/>
        <color indexed="8"/>
        <rFont val="宋体"/>
        <family val="3"/>
        <charset val="134"/>
      </rPr>
      <t>物料清单</t>
    </r>
    <phoneticPr fontId="59" type="noConversion"/>
  </si>
  <si>
    <r>
      <t>可正常</t>
    </r>
    <r>
      <rPr>
        <sz val="12"/>
        <color indexed="8"/>
        <rFont val="宋体"/>
        <family val="3"/>
        <charset val="134"/>
      </rPr>
      <t>进</t>
    </r>
    <r>
      <rPr>
        <sz val="12"/>
        <color indexed="8"/>
        <rFont val="新細明體"/>
        <family val="1"/>
        <charset val="134"/>
      </rPr>
      <t>入保</t>
    </r>
    <r>
      <rPr>
        <sz val="12"/>
        <color indexed="8"/>
        <rFont val="宋体"/>
        <family val="3"/>
        <charset val="134"/>
      </rPr>
      <t>护动</t>
    </r>
    <r>
      <rPr>
        <sz val="12"/>
        <color indexed="8"/>
        <rFont val="新細明體"/>
        <family val="1"/>
        <charset val="134"/>
      </rPr>
      <t>作，去掉</t>
    </r>
    <r>
      <rPr>
        <sz val="12"/>
        <color indexed="8"/>
        <rFont val="宋体"/>
        <family val="3"/>
        <charset val="134"/>
      </rPr>
      <t>开</t>
    </r>
    <r>
      <rPr>
        <sz val="12"/>
        <color indexed="8"/>
        <rFont val="新細明體"/>
        <family val="1"/>
        <charset val="134"/>
      </rPr>
      <t>路</t>
    </r>
    <r>
      <rPr>
        <sz val="12"/>
        <color indexed="8"/>
        <rFont val="宋体"/>
        <family val="3"/>
        <charset val="134"/>
      </rPr>
      <t>状态</t>
    </r>
    <r>
      <rPr>
        <sz val="12"/>
        <color indexed="8"/>
        <rFont val="新細明體"/>
        <family val="1"/>
        <charset val="134"/>
      </rPr>
      <t>，可恢复正常工作。</t>
    </r>
    <phoneticPr fontId="59" type="noConversion"/>
  </si>
  <si>
    <r>
      <t>可正常</t>
    </r>
    <r>
      <rPr>
        <sz val="12"/>
        <color indexed="8"/>
        <rFont val="宋体"/>
        <family val="3"/>
        <charset val="134"/>
      </rPr>
      <t>进</t>
    </r>
    <r>
      <rPr>
        <sz val="12"/>
        <color indexed="8"/>
        <rFont val="新細明體"/>
        <family val="1"/>
        <charset val="134"/>
      </rPr>
      <t>入保</t>
    </r>
    <r>
      <rPr>
        <sz val="12"/>
        <color indexed="8"/>
        <rFont val="宋体"/>
        <family val="3"/>
        <charset val="134"/>
      </rPr>
      <t>护动</t>
    </r>
    <r>
      <rPr>
        <sz val="12"/>
        <color indexed="8"/>
        <rFont val="新細明體"/>
        <family val="1"/>
        <charset val="134"/>
      </rPr>
      <t>作，去掉短路</t>
    </r>
    <r>
      <rPr>
        <sz val="12"/>
        <color indexed="8"/>
        <rFont val="宋体"/>
        <family val="3"/>
        <charset val="134"/>
      </rPr>
      <t>状态</t>
    </r>
    <r>
      <rPr>
        <sz val="12"/>
        <color indexed="8"/>
        <rFont val="新細明體"/>
        <family val="1"/>
        <charset val="134"/>
      </rPr>
      <t>，可恢复正常工作。</t>
    </r>
    <phoneticPr fontId="59" type="noConversion"/>
  </si>
  <si>
    <r>
      <rPr>
        <sz val="12"/>
        <color indexed="8"/>
        <rFont val="宋体"/>
        <family val="3"/>
        <charset val="134"/>
      </rPr>
      <t>输入</t>
    </r>
    <r>
      <rPr>
        <sz val="12"/>
        <color indexed="8"/>
        <rFont val="新細明體"/>
        <family val="1"/>
        <charset val="134"/>
      </rPr>
      <t>264V</t>
    </r>
    <phoneticPr fontId="59" type="noConversion"/>
  </si>
  <si>
    <r>
      <t xml:space="preserve">3.4 </t>
    </r>
    <r>
      <rPr>
        <b/>
        <sz val="14"/>
        <color indexed="8"/>
        <rFont val="宋体"/>
        <family val="3"/>
        <charset val="134"/>
      </rPr>
      <t>常温温度测试（环境温度</t>
    </r>
    <r>
      <rPr>
        <b/>
        <sz val="14"/>
        <color indexed="8"/>
        <rFont val="Arial"/>
        <family val="2"/>
      </rPr>
      <t>30</t>
    </r>
    <r>
      <rPr>
        <b/>
        <sz val="14"/>
        <color indexed="8"/>
        <rFont val="宋体"/>
        <family val="3"/>
        <charset val="134"/>
      </rPr>
      <t>℃）</t>
    </r>
    <phoneticPr fontId="59" type="noConversion"/>
  </si>
  <si>
    <t>MB6S</t>
    <phoneticPr fontId="59" type="noConversion"/>
  </si>
  <si>
    <t xml:space="preserve">      UNISONIC TECHNOLOGIES CO., LTD</t>
    <phoneticPr fontId="106" type="noConversion"/>
  </si>
  <si>
    <r>
      <rPr>
        <sz val="12"/>
        <color indexed="30"/>
        <rFont val="Arial"/>
        <family val="2"/>
      </rPr>
      <t xml:space="preserve">      </t>
    </r>
    <r>
      <rPr>
        <u/>
        <sz val="12"/>
        <color indexed="30"/>
        <rFont val="Arial"/>
        <family val="2"/>
      </rPr>
      <t>www.unisonic.com.tw</t>
    </r>
    <phoneticPr fontId="106" type="noConversion"/>
  </si>
  <si>
    <r>
      <t xml:space="preserve">4 </t>
    </r>
    <r>
      <rPr>
        <b/>
        <sz val="16"/>
        <color indexed="8"/>
        <rFont val="宋体"/>
        <family val="3"/>
        <charset val="134"/>
      </rPr>
      <t>波形测试</t>
    </r>
    <phoneticPr fontId="106" type="noConversion"/>
  </si>
  <si>
    <t>测试数据2</t>
    <phoneticPr fontId="59" type="noConversion"/>
  </si>
  <si>
    <t>3.3.3</t>
  </si>
  <si>
    <t>过温保护</t>
    <phoneticPr fontId="59" type="noConversion"/>
  </si>
  <si>
    <t>主要器件温度测试</t>
    <phoneticPr fontId="59" type="noConversion"/>
  </si>
  <si>
    <t>主要波形测试</t>
    <phoneticPr fontId="59" type="noConversion"/>
  </si>
  <si>
    <r>
      <t>UL22G 20W/350mA LED</t>
    </r>
    <r>
      <rPr>
        <b/>
        <sz val="14"/>
        <color indexed="8"/>
        <rFont val="宋体"/>
        <family val="3"/>
        <charset val="134"/>
      </rPr>
      <t>恒流驱动调光调色</t>
    </r>
    <r>
      <rPr>
        <b/>
        <sz val="14"/>
        <color indexed="8"/>
        <rFont val="Arial"/>
        <family val="2"/>
      </rPr>
      <t>demo</t>
    </r>
    <r>
      <rPr>
        <b/>
        <sz val="14"/>
        <color indexed="8"/>
        <rFont val="宋体"/>
        <family val="3"/>
        <charset val="134"/>
      </rPr>
      <t>板</t>
    </r>
    <r>
      <rPr>
        <b/>
        <sz val="14"/>
        <color indexed="8"/>
        <rFont val="Arial"/>
        <family val="2"/>
      </rPr>
      <t xml:space="preserve">
</t>
    </r>
    <phoneticPr fontId="59" type="noConversion"/>
  </si>
  <si>
    <t>●使用普通墙壁开关实现双色温切换及混色;或者实现两种不同功率切换。</t>
  </si>
  <si>
    <t xml:space="preserve">●支持Buck、Buck-Boost 及Flyback 拓扑
</t>
    <phoneticPr fontId="59" type="noConversion"/>
  </si>
  <si>
    <r>
      <t>20W LED</t>
    </r>
    <r>
      <rPr>
        <b/>
        <sz val="18"/>
        <color indexed="8"/>
        <rFont val="宋体"/>
        <family val="3"/>
        <charset val="134"/>
      </rPr>
      <t>恒流驱动调光调色</t>
    </r>
    <r>
      <rPr>
        <b/>
        <sz val="18"/>
        <color indexed="8"/>
        <rFont val="Arial"/>
        <family val="2"/>
      </rPr>
      <t>IC UL22G</t>
    </r>
    <phoneticPr fontId="59" type="noConversion"/>
  </si>
  <si>
    <t>100Vac~240Vac</t>
    <phoneticPr fontId="59" type="noConversion"/>
  </si>
  <si>
    <t>90Vac ~ 264Vac</t>
    <phoneticPr fontId="59" type="noConversion"/>
  </si>
  <si>
    <t>47Hz ~ 63Hz</t>
    <phoneticPr fontId="59" type="noConversion"/>
  </si>
  <si>
    <t>48V</t>
    <phoneticPr fontId="59" type="noConversion"/>
  </si>
  <si>
    <t>350mA</t>
    <phoneticPr fontId="59" type="noConversion"/>
  </si>
  <si>
    <t>130K 1206 5%</t>
    <phoneticPr fontId="59" type="noConversion"/>
  </si>
  <si>
    <t>750K 1206 5%</t>
    <phoneticPr fontId="59" type="noConversion"/>
  </si>
  <si>
    <t>33K 0805 5%</t>
    <phoneticPr fontId="59" type="noConversion"/>
  </si>
  <si>
    <t>1.3R 1206 1%</t>
    <phoneticPr fontId="59" type="noConversion"/>
  </si>
  <si>
    <t>150K 1206 5%</t>
    <phoneticPr fontId="59" type="noConversion"/>
  </si>
  <si>
    <t>10R 0805 5%</t>
    <phoneticPr fontId="59" type="noConversion"/>
  </si>
  <si>
    <t>R9</t>
    <phoneticPr fontId="59" type="noConversion"/>
  </si>
  <si>
    <t>R17</t>
    <phoneticPr fontId="59" type="noConversion"/>
  </si>
  <si>
    <t>1.5R 1206 1%</t>
    <phoneticPr fontId="59" type="noConversion"/>
  </si>
  <si>
    <t>39R 0805 5%</t>
    <phoneticPr fontId="59" type="noConversion"/>
  </si>
  <si>
    <t>5.1K 0805 5%</t>
    <phoneticPr fontId="59" type="noConversion"/>
  </si>
  <si>
    <t>120K 0805 5%</t>
    <phoneticPr fontId="59" type="noConversion"/>
  </si>
  <si>
    <t>62R 1206 5%</t>
    <phoneticPr fontId="59" type="noConversion"/>
  </si>
  <si>
    <t>●高功率因数(&gt;0.9),低THD（&lt;15%),高效率(&gt;85%)</t>
    <phoneticPr fontId="59" type="noConversion"/>
  </si>
  <si>
    <t>17W@220Vac</t>
    <phoneticPr fontId="59" type="noConversion"/>
  </si>
  <si>
    <t>R1 R18</t>
    <phoneticPr fontId="59" type="noConversion"/>
  </si>
  <si>
    <t>R2 R3</t>
    <phoneticPr fontId="59" type="noConversion"/>
  </si>
  <si>
    <r>
      <t>R</t>
    </r>
    <r>
      <rPr>
        <sz val="12"/>
        <rFont val="宋体"/>
        <family val="3"/>
        <charset val="134"/>
      </rPr>
      <t>7</t>
    </r>
    <phoneticPr fontId="59" type="noConversion"/>
  </si>
  <si>
    <t>R6</t>
    <phoneticPr fontId="59" type="noConversion"/>
  </si>
  <si>
    <t>R10 R13 R14</t>
    <phoneticPr fontId="59" type="noConversion"/>
  </si>
  <si>
    <t>R11 R12</t>
    <phoneticPr fontId="59" type="noConversion"/>
  </si>
  <si>
    <t>R15 R16</t>
    <phoneticPr fontId="59" type="noConversion"/>
  </si>
  <si>
    <t>R19</t>
    <phoneticPr fontId="59" type="noConversion"/>
  </si>
  <si>
    <t>R20</t>
    <phoneticPr fontId="59" type="noConversion"/>
  </si>
  <si>
    <t>100nF 400V</t>
    <phoneticPr fontId="59" type="noConversion"/>
  </si>
  <si>
    <t>C2</t>
    <phoneticPr fontId="59" type="noConversion"/>
  </si>
  <si>
    <t>150nF 400V</t>
    <phoneticPr fontId="59" type="noConversion"/>
  </si>
  <si>
    <t>C4</t>
    <phoneticPr fontId="59" type="noConversion"/>
  </si>
  <si>
    <t>10uF 50V 5*8</t>
    <phoneticPr fontId="59" type="noConversion"/>
  </si>
  <si>
    <t>10nF 50V 0805</t>
    <phoneticPr fontId="59" type="noConversion"/>
  </si>
  <si>
    <t>C6</t>
    <phoneticPr fontId="59" type="noConversion"/>
  </si>
  <si>
    <t>220nF 50V 0805</t>
    <phoneticPr fontId="59" type="noConversion"/>
  </si>
  <si>
    <t>C7</t>
    <phoneticPr fontId="59" type="noConversion"/>
  </si>
  <si>
    <t>1nF 1KV 1206</t>
    <phoneticPr fontId="59" type="noConversion"/>
  </si>
  <si>
    <t>220pF 1KV 0805</t>
    <phoneticPr fontId="59" type="noConversion"/>
  </si>
  <si>
    <t>C8</t>
    <phoneticPr fontId="59" type="noConversion"/>
  </si>
  <si>
    <r>
      <t>F</t>
    </r>
    <r>
      <rPr>
        <sz val="12"/>
        <rFont val="宋体"/>
        <family val="3"/>
        <charset val="134"/>
      </rPr>
      <t>1</t>
    </r>
    <phoneticPr fontId="59" type="noConversion"/>
  </si>
  <si>
    <t>250V 2A</t>
    <phoneticPr fontId="59" type="noConversion"/>
  </si>
  <si>
    <t>CX1</t>
    <phoneticPr fontId="59" type="noConversion"/>
  </si>
  <si>
    <t>UTC MB6S 600V 1A MBF</t>
    <phoneticPr fontId="59" type="noConversion"/>
  </si>
  <si>
    <t>L1</t>
    <phoneticPr fontId="59" type="noConversion"/>
  </si>
  <si>
    <t>D2</t>
    <phoneticPr fontId="59" type="noConversion"/>
  </si>
  <si>
    <t>UTC SF36 DO-201AD</t>
    <phoneticPr fontId="59" type="noConversion"/>
  </si>
  <si>
    <t>D1</t>
    <phoneticPr fontId="59" type="noConversion"/>
  </si>
  <si>
    <t>UTC UL22G HSOP-8</t>
    <phoneticPr fontId="59" type="noConversion"/>
  </si>
  <si>
    <t>UTC 7N60 TO-220F</t>
    <phoneticPr fontId="59" type="noConversion"/>
  </si>
  <si>
    <r>
      <rPr>
        <sz val="12"/>
        <rFont val="宋体"/>
        <family val="3"/>
        <charset val="134"/>
      </rPr>
      <t xml:space="preserve"> Q2 </t>
    </r>
    <r>
      <rPr>
        <sz val="12"/>
        <rFont val="宋体"/>
        <family val="3"/>
        <charset val="134"/>
      </rPr>
      <t>Q</t>
    </r>
    <r>
      <rPr>
        <sz val="12"/>
        <rFont val="宋体"/>
        <family val="3"/>
        <charset val="134"/>
      </rPr>
      <t>3</t>
    </r>
    <phoneticPr fontId="59" type="noConversion"/>
  </si>
  <si>
    <r>
      <rPr>
        <sz val="12"/>
        <color indexed="8"/>
        <rFont val="宋体"/>
        <family val="3"/>
        <charset val="134"/>
      </rPr>
      <t>当</t>
    </r>
    <r>
      <rPr>
        <sz val="12"/>
        <color indexed="8"/>
        <rFont val="新細明體"/>
        <family val="1"/>
        <charset val="134"/>
      </rPr>
      <t>0.3s&lt;</t>
    </r>
    <r>
      <rPr>
        <sz val="12"/>
        <color indexed="8"/>
        <rFont val="宋体"/>
        <family val="3"/>
        <charset val="134"/>
      </rPr>
      <t>开关</t>
    </r>
    <r>
      <rPr>
        <sz val="12"/>
        <color indexed="8"/>
        <rFont val="新細明體"/>
        <family val="1"/>
        <charset val="134"/>
      </rPr>
      <t>周期&lt;3s；</t>
    </r>
  </si>
  <si>
    <r>
      <t>第一次</t>
    </r>
    <r>
      <rPr>
        <sz val="12"/>
        <color indexed="8"/>
        <rFont val="宋体"/>
        <family val="3"/>
        <charset val="134"/>
      </rPr>
      <t>开启一路</t>
    </r>
    <r>
      <rPr>
        <sz val="12"/>
        <color indexed="8"/>
        <rFont val="新細明體"/>
        <family val="1"/>
        <charset val="134"/>
      </rPr>
      <t>LED亮;</t>
    </r>
    <phoneticPr fontId="59" type="noConversion"/>
  </si>
  <si>
    <r>
      <t>第二次</t>
    </r>
    <r>
      <rPr>
        <sz val="12"/>
        <color indexed="8"/>
        <rFont val="宋体"/>
        <family val="3"/>
        <charset val="134"/>
      </rPr>
      <t>另外一路</t>
    </r>
    <r>
      <rPr>
        <sz val="12"/>
        <color indexed="8"/>
        <rFont val="新細明體"/>
        <family val="1"/>
        <charset val="134"/>
      </rPr>
      <t>LED亮;</t>
    </r>
    <phoneticPr fontId="59" type="noConversion"/>
  </si>
  <si>
    <r>
      <t>第三次</t>
    </r>
    <r>
      <rPr>
        <sz val="12"/>
        <color indexed="8"/>
        <rFont val="宋体"/>
        <family val="3"/>
        <charset val="134"/>
      </rPr>
      <t>开启两路</t>
    </r>
    <r>
      <rPr>
        <sz val="12"/>
        <color indexed="8"/>
        <rFont val="新細明體"/>
        <family val="1"/>
        <charset val="134"/>
      </rPr>
      <t>LED均亮（仅限特定版本）;</t>
    </r>
    <phoneticPr fontId="59" type="noConversion"/>
  </si>
  <si>
    <r>
      <rPr>
        <sz val="12"/>
        <color indexed="8"/>
        <rFont val="宋体"/>
        <family val="3"/>
        <charset val="134"/>
      </rPr>
      <t>当开关周期</t>
    </r>
    <r>
      <rPr>
        <sz val="12"/>
        <color indexed="8"/>
        <rFont val="新細明體"/>
        <family val="1"/>
        <charset val="134"/>
      </rPr>
      <t>&gt;3s,回复初始</t>
    </r>
    <r>
      <rPr>
        <sz val="12"/>
        <color indexed="8"/>
        <rFont val="宋体"/>
        <family val="3"/>
        <charset val="134"/>
      </rPr>
      <t>状态</t>
    </r>
    <phoneticPr fontId="59" type="noConversion"/>
  </si>
  <si>
    <t>85.6%@220Vac</t>
    <phoneticPr fontId="59" type="noConversion"/>
  </si>
  <si>
    <t>48V</t>
    <phoneticPr fontId="59" type="noConversion"/>
  </si>
  <si>
    <t>3.3.1 短路保护</t>
    <phoneticPr fontId="59" type="noConversion"/>
  </si>
  <si>
    <t>3.3.2 开路保护</t>
    <phoneticPr fontId="59" type="noConversion"/>
  </si>
  <si>
    <r>
      <t xml:space="preserve">3.3.2 </t>
    </r>
    <r>
      <rPr>
        <b/>
        <sz val="12"/>
        <color indexed="8"/>
        <rFont val="宋体"/>
        <family val="3"/>
        <charset val="134"/>
      </rPr>
      <t>过温保护</t>
    </r>
    <phoneticPr fontId="59" type="noConversion"/>
  </si>
  <si>
    <r>
      <t>145℃可正常</t>
    </r>
    <r>
      <rPr>
        <sz val="12"/>
        <color indexed="8"/>
        <rFont val="宋体"/>
        <family val="3"/>
        <charset val="134"/>
      </rPr>
      <t>进</t>
    </r>
    <r>
      <rPr>
        <sz val="12"/>
        <color indexed="8"/>
        <rFont val="新細明體"/>
        <family val="1"/>
        <charset val="134"/>
      </rPr>
      <t>入保</t>
    </r>
    <r>
      <rPr>
        <sz val="12"/>
        <color indexed="8"/>
        <rFont val="宋体"/>
        <family val="3"/>
        <charset val="134"/>
      </rPr>
      <t>护动</t>
    </r>
    <r>
      <rPr>
        <sz val="12"/>
        <color indexed="8"/>
        <rFont val="新細明體"/>
        <family val="1"/>
        <charset val="134"/>
      </rPr>
      <t>作，</t>
    </r>
    <r>
      <rPr>
        <sz val="12"/>
        <color indexed="8"/>
        <rFont val="宋体"/>
        <family val="3"/>
        <charset val="134"/>
      </rPr>
      <t>温度降到</t>
    </r>
    <r>
      <rPr>
        <sz val="12"/>
        <color indexed="8"/>
        <rFont val="新細明體"/>
        <family val="1"/>
        <charset val="134"/>
      </rPr>
      <t>110℃，可恢复正常工作。</t>
    </r>
    <phoneticPr fontId="59" type="noConversion"/>
  </si>
  <si>
    <t>RS1M</t>
    <phoneticPr fontId="59" type="noConversion"/>
  </si>
  <si>
    <t>UL22</t>
    <phoneticPr fontId="59" type="noConversion"/>
  </si>
  <si>
    <t>7N60</t>
    <phoneticPr fontId="59" type="noConversion"/>
  </si>
  <si>
    <t>3N10</t>
    <phoneticPr fontId="59" type="noConversion"/>
  </si>
  <si>
    <t>磁芯</t>
    <phoneticPr fontId="59" type="noConversion"/>
  </si>
  <si>
    <t>线包</t>
    <phoneticPr fontId="59" type="noConversion"/>
  </si>
  <si>
    <r>
      <rPr>
        <sz val="12"/>
        <color indexed="8"/>
        <rFont val="宋体"/>
        <family val="3"/>
        <charset val="134"/>
      </rPr>
      <t>输入90</t>
    </r>
    <r>
      <rPr>
        <sz val="12"/>
        <color indexed="8"/>
        <rFont val="新細明體"/>
        <family val="1"/>
        <charset val="134"/>
      </rPr>
      <t>V</t>
    </r>
    <phoneticPr fontId="59" type="noConversion"/>
  </si>
  <si>
    <t>87℃</t>
    <phoneticPr fontId="59" type="noConversion"/>
  </si>
  <si>
    <t>86.6℃</t>
    <phoneticPr fontId="59" type="noConversion"/>
  </si>
  <si>
    <t>71℃</t>
    <phoneticPr fontId="59" type="noConversion"/>
  </si>
  <si>
    <t>54℃</t>
    <phoneticPr fontId="59" type="noConversion"/>
  </si>
  <si>
    <t>64℃</t>
    <phoneticPr fontId="59" type="noConversion"/>
  </si>
  <si>
    <t>65℃</t>
    <phoneticPr fontId="59" type="noConversion"/>
  </si>
  <si>
    <t>89℃</t>
    <phoneticPr fontId="59" type="noConversion"/>
  </si>
  <si>
    <t>91℃</t>
    <phoneticPr fontId="59" type="noConversion"/>
  </si>
  <si>
    <t>56℃</t>
    <phoneticPr fontId="59" type="noConversion"/>
  </si>
  <si>
    <t>59℃</t>
    <phoneticPr fontId="59" type="noConversion"/>
  </si>
  <si>
    <t>84℃</t>
    <phoneticPr fontId="59" type="noConversion"/>
  </si>
  <si>
    <t>88℃</t>
    <phoneticPr fontId="59" type="noConversion"/>
  </si>
  <si>
    <t>90℃</t>
    <phoneticPr fontId="59" type="noConversion"/>
  </si>
  <si>
    <r>
      <rPr>
        <sz val="11"/>
        <color indexed="8"/>
        <rFont val="宋体"/>
        <family val="3"/>
        <charset val="134"/>
      </rPr>
      <t>输入</t>
    </r>
    <r>
      <rPr>
        <sz val="11"/>
        <color indexed="8"/>
        <rFont val="新細明體"/>
        <family val="1"/>
      </rPr>
      <t xml:space="preserve">264V </t>
    </r>
    <r>
      <rPr>
        <sz val="11"/>
        <color indexed="8"/>
        <rFont val="宋体"/>
        <family val="3"/>
        <charset val="134"/>
      </rPr>
      <t>输出</t>
    </r>
    <r>
      <rPr>
        <sz val="11"/>
        <color indexed="8"/>
        <rFont val="新細明體"/>
        <family val="1"/>
      </rPr>
      <t xml:space="preserve">48V 0.35A </t>
    </r>
    <r>
      <rPr>
        <sz val="11"/>
        <color indexed="8"/>
        <rFont val="宋体"/>
        <family val="3"/>
        <charset val="134"/>
      </rPr>
      <t>频率</t>
    </r>
    <r>
      <rPr>
        <sz val="11"/>
        <color indexed="8"/>
        <rFont val="新細明體"/>
        <family val="1"/>
      </rPr>
      <t>67.9KHZ，</t>
    </r>
    <r>
      <rPr>
        <sz val="11"/>
        <color indexed="8"/>
        <rFont val="宋体"/>
        <family val="3"/>
        <charset val="134"/>
      </rPr>
      <t>电压</t>
    </r>
    <r>
      <rPr>
        <sz val="11"/>
        <color indexed="8"/>
        <rFont val="新細明體"/>
        <family val="1"/>
      </rPr>
      <t>518V</t>
    </r>
    <phoneticPr fontId="59" type="noConversion"/>
  </si>
  <si>
    <r>
      <t>4.1 MOS</t>
    </r>
    <r>
      <rPr>
        <b/>
        <sz val="12"/>
        <color indexed="8"/>
        <rFont val="宋体"/>
        <family val="3"/>
        <charset val="134"/>
      </rPr>
      <t>管</t>
    </r>
    <r>
      <rPr>
        <b/>
        <sz val="12"/>
        <color indexed="8"/>
        <rFont val="Arial"/>
        <family val="2"/>
      </rPr>
      <t>7N60</t>
    </r>
    <r>
      <rPr>
        <b/>
        <sz val="12"/>
        <color indexed="8"/>
        <rFont val="宋体"/>
        <family val="3"/>
        <charset val="134"/>
      </rPr>
      <t>开关波形</t>
    </r>
    <phoneticPr fontId="106" type="noConversion"/>
  </si>
  <si>
    <r>
      <t xml:space="preserve">4.2 </t>
    </r>
    <r>
      <rPr>
        <b/>
        <sz val="12"/>
        <color indexed="8"/>
        <rFont val="宋体"/>
        <family val="3"/>
        <charset val="134"/>
      </rPr>
      <t>超快恢</t>
    </r>
    <r>
      <rPr>
        <b/>
        <sz val="12"/>
        <color indexed="8"/>
        <rFont val="Arial"/>
        <family val="2"/>
      </rPr>
      <t>SF36</t>
    </r>
    <r>
      <rPr>
        <b/>
        <sz val="12"/>
        <color indexed="8"/>
        <rFont val="宋体"/>
        <family val="3"/>
        <charset val="134"/>
      </rPr>
      <t>开关波形</t>
    </r>
    <phoneticPr fontId="106" type="noConversion"/>
  </si>
  <si>
    <r>
      <rPr>
        <sz val="10"/>
        <color indexed="8"/>
        <rFont val="宋体"/>
        <family val="3"/>
        <charset val="134"/>
      </rPr>
      <t>输入</t>
    </r>
    <r>
      <rPr>
        <sz val="10"/>
        <color indexed="8"/>
        <rFont val="Arial"/>
        <family val="2"/>
      </rPr>
      <t xml:space="preserve">264V </t>
    </r>
    <r>
      <rPr>
        <sz val="10"/>
        <color indexed="8"/>
        <rFont val="宋体"/>
        <family val="3"/>
        <charset val="134"/>
      </rPr>
      <t>输出</t>
    </r>
    <r>
      <rPr>
        <sz val="10"/>
        <color indexed="8"/>
        <rFont val="Arial"/>
        <family val="2"/>
      </rPr>
      <t xml:space="preserve">48V 0.35A </t>
    </r>
    <r>
      <rPr>
        <sz val="10"/>
        <color indexed="8"/>
        <rFont val="宋体"/>
        <family val="3"/>
        <charset val="134"/>
      </rPr>
      <t>最大电压</t>
    </r>
    <r>
      <rPr>
        <sz val="10"/>
        <color indexed="8"/>
        <rFont val="Arial"/>
        <family val="2"/>
      </rPr>
      <t>388V</t>
    </r>
    <phoneticPr fontId="59" type="noConversion"/>
  </si>
  <si>
    <r>
      <rPr>
        <sz val="11"/>
        <color indexed="8"/>
        <rFont val="宋体"/>
        <family val="3"/>
        <charset val="134"/>
      </rPr>
      <t>输入</t>
    </r>
    <r>
      <rPr>
        <sz val="11"/>
        <color indexed="8"/>
        <rFont val="新細明體"/>
        <family val="1"/>
      </rPr>
      <t xml:space="preserve">90V </t>
    </r>
    <r>
      <rPr>
        <sz val="11"/>
        <color indexed="8"/>
        <rFont val="宋体"/>
        <family val="3"/>
        <charset val="134"/>
      </rPr>
      <t>输出</t>
    </r>
    <r>
      <rPr>
        <sz val="11"/>
        <color indexed="8"/>
        <rFont val="新細明體"/>
        <family val="1"/>
      </rPr>
      <t xml:space="preserve">48V 0.35A </t>
    </r>
    <r>
      <rPr>
        <sz val="11"/>
        <color indexed="8"/>
        <rFont val="宋体"/>
        <family val="3"/>
        <charset val="134"/>
      </rPr>
      <t>频率</t>
    </r>
    <r>
      <rPr>
        <sz val="11"/>
        <color indexed="8"/>
        <rFont val="新細明體"/>
        <family val="1"/>
      </rPr>
      <t>66.7KHZ，</t>
    </r>
    <r>
      <rPr>
        <sz val="11"/>
        <color indexed="8"/>
        <rFont val="宋体"/>
        <family val="3"/>
        <charset val="134"/>
      </rPr>
      <t>电压</t>
    </r>
    <r>
      <rPr>
        <sz val="11"/>
        <color indexed="8"/>
        <rFont val="新細明體"/>
        <family val="1"/>
      </rPr>
      <t>326V</t>
    </r>
    <phoneticPr fontId="59" type="noConversion"/>
  </si>
  <si>
    <t>MOS开关管电压波形</t>
    <phoneticPr fontId="59" type="noConversion"/>
  </si>
  <si>
    <t>超快恢复二级管开关波形</t>
    <phoneticPr fontId="59" type="noConversion"/>
  </si>
  <si>
    <t>UTC UT3N10 SOT-23</t>
    <phoneticPr fontId="59" type="noConversion"/>
  </si>
  <si>
    <t>350mA</t>
    <phoneticPr fontId="59" type="noConversion"/>
  </si>
  <si>
    <r>
      <t xml:space="preserve">3.1 </t>
    </r>
    <r>
      <rPr>
        <b/>
        <sz val="12"/>
        <color indexed="8"/>
        <rFont val="宋体"/>
        <family val="3"/>
        <charset val="134"/>
      </rPr>
      <t>测试数</t>
    </r>
    <r>
      <rPr>
        <b/>
        <sz val="12"/>
        <color indexed="8"/>
        <rFont val="新細明體"/>
        <family val="1"/>
        <charset val="134"/>
      </rPr>
      <t>据</t>
    </r>
    <r>
      <rPr>
        <b/>
        <sz val="12"/>
        <color indexed="8"/>
        <rFont val="Arial"/>
        <family val="2"/>
      </rPr>
      <t>1</t>
    </r>
    <phoneticPr fontId="59" type="noConversion"/>
  </si>
  <si>
    <r>
      <t xml:space="preserve">3.2 </t>
    </r>
    <r>
      <rPr>
        <b/>
        <sz val="14"/>
        <color indexed="8"/>
        <rFont val="宋体"/>
        <family val="3"/>
        <charset val="134"/>
      </rPr>
      <t>测试数据</t>
    </r>
    <r>
      <rPr>
        <b/>
        <sz val="14"/>
        <color indexed="8"/>
        <rFont val="Arial"/>
        <family val="2"/>
      </rPr>
      <t>2</t>
    </r>
    <phoneticPr fontId="59" type="noConversion"/>
  </si>
  <si>
    <r>
      <t>2.5. Demo</t>
    </r>
    <r>
      <rPr>
        <b/>
        <sz val="14"/>
        <color indexed="8"/>
        <rFont val="宋体"/>
        <family val="3"/>
        <charset val="134"/>
      </rPr>
      <t>板外观</t>
    </r>
    <phoneticPr fontId="59" type="noConversion"/>
  </si>
  <si>
    <r>
      <t xml:space="preserve">2.4.1 </t>
    </r>
    <r>
      <rPr>
        <b/>
        <sz val="14"/>
        <color indexed="8"/>
        <rFont val="宋体"/>
        <family val="3"/>
        <charset val="134"/>
      </rPr>
      <t>调色温及混色工作状态描述</t>
    </r>
    <phoneticPr fontId="59" type="noConversion"/>
  </si>
  <si>
    <r>
      <t xml:space="preserve">2.4.2 </t>
    </r>
    <r>
      <rPr>
        <b/>
        <sz val="14"/>
        <color indexed="8"/>
        <rFont val="宋体"/>
        <family val="3"/>
        <charset val="134"/>
      </rPr>
      <t>调亮度状态描述</t>
    </r>
    <phoneticPr fontId="59" type="noConversion"/>
  </si>
  <si>
    <t>第一次开启亮一种功率</t>
    <phoneticPr fontId="59" type="noConversion"/>
  </si>
  <si>
    <r>
      <t>第二次</t>
    </r>
    <r>
      <rPr>
        <sz val="12"/>
        <color indexed="8"/>
        <rFont val="宋体"/>
        <family val="3"/>
        <charset val="134"/>
      </rPr>
      <t>开启另外一颗</t>
    </r>
    <r>
      <rPr>
        <sz val="12"/>
        <color indexed="8"/>
        <rFont val="新細明體"/>
        <family val="1"/>
        <charset val="134"/>
      </rPr>
      <t>CS</t>
    </r>
    <r>
      <rPr>
        <sz val="12"/>
        <color indexed="8"/>
        <rFont val="宋体"/>
        <family val="3"/>
        <charset val="134"/>
      </rPr>
      <t>电阻接入电路</t>
    </r>
    <r>
      <rPr>
        <sz val="12"/>
        <color indexed="8"/>
        <rFont val="新細明體"/>
        <family val="1"/>
        <charset val="134"/>
      </rPr>
      <t>亮另外一种</t>
    </r>
    <phoneticPr fontId="59" type="noConversion"/>
  </si>
  <si>
    <t>变压器图纸</t>
    <phoneticPr fontId="59" type="noConversion"/>
  </si>
  <si>
    <t>2.4.1</t>
    <phoneticPr fontId="59" type="noConversion"/>
  </si>
  <si>
    <t>2.4.2</t>
    <phoneticPr fontId="59" type="noConversion"/>
  </si>
  <si>
    <t>调亮度工作状态描述</t>
    <phoneticPr fontId="59" type="noConversion"/>
  </si>
  <si>
    <t>R8</t>
    <phoneticPr fontId="59" type="noConversion"/>
  </si>
  <si>
    <t>●线性调整率±1%，负载调整率±1%</t>
    <phoneticPr fontId="59" type="noConversion"/>
  </si>
  <si>
    <r>
      <t>功率；</t>
    </r>
    <r>
      <rPr>
        <sz val="12"/>
        <color indexed="8"/>
        <rFont val="宋体"/>
        <family val="3"/>
        <charset val="134"/>
      </rPr>
      <t>该应</t>
    </r>
    <r>
      <rPr>
        <sz val="12"/>
        <color indexed="8"/>
        <rFont val="新細明體"/>
        <family val="1"/>
        <charset val="134"/>
      </rPr>
      <t>用可以</t>
    </r>
    <r>
      <rPr>
        <sz val="12"/>
        <color indexed="8"/>
        <rFont val="宋体"/>
        <family val="3"/>
        <charset val="134"/>
      </rPr>
      <t>实现</t>
    </r>
    <r>
      <rPr>
        <sz val="12"/>
        <color indexed="8"/>
        <rFont val="新細明體"/>
        <family val="1"/>
        <charset val="134"/>
      </rPr>
      <t>一</t>
    </r>
    <r>
      <rPr>
        <sz val="12"/>
        <color indexed="8"/>
        <rFont val="宋体"/>
        <family val="3"/>
        <charset val="134"/>
      </rPr>
      <t>个灯</t>
    </r>
    <r>
      <rPr>
        <sz val="12"/>
        <color indexed="8"/>
        <rFont val="新細明體"/>
        <family val="1"/>
        <charset val="134"/>
      </rPr>
      <t>泡既可以</t>
    </r>
    <r>
      <rPr>
        <sz val="12"/>
        <color indexed="8"/>
        <rFont val="宋体"/>
        <family val="3"/>
        <charset val="134"/>
      </rPr>
      <t>当</t>
    </r>
    <r>
      <rPr>
        <sz val="12"/>
        <color indexed="8"/>
        <rFont val="新細明體"/>
        <family val="1"/>
        <charset val="134"/>
      </rPr>
      <t>主</t>
    </r>
    <r>
      <rPr>
        <sz val="12"/>
        <color indexed="8"/>
        <rFont val="宋体"/>
        <family val="3"/>
        <charset val="134"/>
      </rPr>
      <t>灯</t>
    </r>
    <r>
      <rPr>
        <sz val="12"/>
        <color indexed="8"/>
        <rFont val="新細明體"/>
        <family val="1"/>
        <charset val="134"/>
      </rPr>
      <t>也可</t>
    </r>
    <r>
      <rPr>
        <sz val="12"/>
        <color indexed="8"/>
        <rFont val="宋体"/>
        <family val="3"/>
        <charset val="134"/>
      </rPr>
      <t/>
    </r>
    <phoneticPr fontId="59" type="noConversion"/>
  </si>
  <si>
    <t>以当小夜灯（功率切换线路如图）</t>
    <phoneticPr fontId="59" type="noConversion"/>
  </si>
  <si>
    <t>100K 1206 5%</t>
    <phoneticPr fontId="59" type="noConversion"/>
  </si>
  <si>
    <t>4.7nF 100V 0805</t>
    <phoneticPr fontId="59" type="noConversion"/>
  </si>
  <si>
    <t>R4 R5</t>
    <phoneticPr fontId="59" type="noConversion"/>
  </si>
  <si>
    <t>EMI</t>
    <phoneticPr fontId="59" type="noConversion"/>
  </si>
  <si>
    <r>
      <t xml:space="preserve">5 </t>
    </r>
    <r>
      <rPr>
        <b/>
        <sz val="16"/>
        <color indexed="8"/>
        <rFont val="宋体"/>
        <family val="3"/>
        <charset val="134"/>
      </rPr>
      <t>驱动电源板</t>
    </r>
    <r>
      <rPr>
        <b/>
        <sz val="16"/>
        <color indexed="8"/>
        <rFont val="Arial"/>
        <family val="2"/>
      </rPr>
      <t>EMC</t>
    </r>
    <r>
      <rPr>
        <b/>
        <sz val="16"/>
        <color indexed="8"/>
        <rFont val="宋体"/>
        <family val="3"/>
        <charset val="134"/>
      </rPr>
      <t>测试</t>
    </r>
    <phoneticPr fontId="106" type="noConversion"/>
  </si>
  <si>
    <r>
      <t xml:space="preserve">(Test @Vin=230Vac/50Hz, </t>
    </r>
    <r>
      <rPr>
        <sz val="14"/>
        <color indexed="8"/>
        <rFont val="宋体"/>
        <family val="3"/>
        <charset val="134"/>
      </rPr>
      <t>满载</t>
    </r>
    <r>
      <rPr>
        <sz val="14"/>
        <color indexed="8"/>
        <rFont val="Arial"/>
        <family val="2"/>
      </rPr>
      <t>)</t>
    </r>
    <phoneticPr fontId="61" type="noConversion"/>
  </si>
  <si>
    <r>
      <t xml:space="preserve">5.1 </t>
    </r>
    <r>
      <rPr>
        <b/>
        <sz val="14"/>
        <color indexed="8"/>
        <rFont val="宋体"/>
        <family val="3"/>
        <charset val="134"/>
      </rPr>
      <t>传导</t>
    </r>
    <r>
      <rPr>
        <b/>
        <sz val="14"/>
        <color indexed="8"/>
        <rFont val="Arial"/>
        <family val="2"/>
      </rPr>
      <t>L</t>
    </r>
    <phoneticPr fontId="106" type="noConversion"/>
  </si>
  <si>
    <r>
      <t xml:space="preserve">5.2 </t>
    </r>
    <r>
      <rPr>
        <b/>
        <sz val="14"/>
        <color indexed="8"/>
        <rFont val="宋体"/>
        <family val="3"/>
        <charset val="134"/>
      </rPr>
      <t>传导</t>
    </r>
    <r>
      <rPr>
        <b/>
        <sz val="14"/>
        <color indexed="8"/>
        <rFont val="Arial"/>
        <family val="2"/>
      </rPr>
      <t>N</t>
    </r>
    <phoneticPr fontId="61" type="noConversion"/>
  </si>
  <si>
    <r>
      <t xml:space="preserve">5.3 </t>
    </r>
    <r>
      <rPr>
        <b/>
        <sz val="14"/>
        <color indexed="8"/>
        <rFont val="宋体"/>
        <family val="3"/>
        <charset val="134"/>
      </rPr>
      <t>辐射</t>
    </r>
    <phoneticPr fontId="61" type="noConversion"/>
  </si>
  <si>
    <t xml:space="preserve">      UNISONIC TECHNOLOGIES CO., LTD</t>
    <phoneticPr fontId="106" type="noConversion"/>
  </si>
  <si>
    <t>SMD-Inductor, 1206,4.7uH For 30M</t>
    <phoneticPr fontId="59" type="noConversion"/>
  </si>
  <si>
    <t>L2</t>
    <phoneticPr fontId="59" type="noConversion"/>
  </si>
  <si>
    <t>L3</t>
    <phoneticPr fontId="59" type="noConversion"/>
  </si>
  <si>
    <t>275V 0.22u P=10mm</t>
    <phoneticPr fontId="59" type="noConversion"/>
  </si>
  <si>
    <t>Magnetic ring Inductor, For D3</t>
    <phoneticPr fontId="59" type="noConversion"/>
  </si>
  <si>
    <r>
      <t>V</t>
    </r>
    <r>
      <rPr>
        <sz val="12"/>
        <rFont val="宋体"/>
        <family val="3"/>
        <charset val="134"/>
      </rPr>
      <t>R1</t>
    </r>
    <phoneticPr fontId="59" type="noConversion"/>
  </si>
  <si>
    <t>DR8*6 2mH</t>
    <phoneticPr fontId="59" type="noConversion"/>
  </si>
  <si>
    <t>7D471</t>
    <phoneticPr fontId="59" type="noConversion"/>
  </si>
  <si>
    <t xml:space="preserve">0.65mH EE16W </t>
    <phoneticPr fontId="59" type="noConversion"/>
  </si>
  <si>
    <t>Single side PCB board 67mmX 350mmx1.2mm</t>
    <phoneticPr fontId="59" type="noConversion"/>
  </si>
  <si>
    <t>UTC GS1M SMA</t>
    <phoneticPr fontId="59" type="noConversion"/>
  </si>
</sst>
</file>

<file path=xl/styles.xml><?xml version="1.0" encoding="utf-8"?>
<styleSheet xmlns="http://schemas.openxmlformats.org/spreadsheetml/2006/main">
  <numFmts count="6">
    <numFmt numFmtId="44" formatCode="_ &quot;¥&quot;* #,##0.00_ ;_ &quot;¥&quot;* \-#,##0.00_ ;_ &quot;¥&quot;* &quot;-&quot;??_ ;_ @_ "/>
    <numFmt numFmtId="176" formatCode="0.00_);[Red]\(0.00\)"/>
    <numFmt numFmtId="177" formatCode="0.00_ "/>
    <numFmt numFmtId="178" formatCode="0.000_);[Red]\(0.000\)"/>
    <numFmt numFmtId="179" formatCode="0.0_ "/>
    <numFmt numFmtId="180" formatCode="0_);[Red]\(0\)"/>
  </numFmts>
  <fonts count="118">
    <font>
      <sz val="12"/>
      <color indexed="8"/>
      <name val="新細明體"/>
      <family val="1"/>
      <charset val="134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u/>
      <sz val="12"/>
      <color indexed="30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新細明體"/>
      <family val="1"/>
      <charset val="134"/>
    </font>
    <font>
      <sz val="10"/>
      <color indexed="62"/>
      <name val="宋体"/>
      <family val="3"/>
      <charset val="134"/>
    </font>
    <font>
      <sz val="11"/>
      <color indexed="8"/>
      <name val="新細明體"/>
      <family val="1"/>
      <charset val="134"/>
    </font>
    <font>
      <b/>
      <sz val="14"/>
      <color indexed="8"/>
      <name val="宋体"/>
      <family val="3"/>
      <charset val="134"/>
    </font>
    <font>
      <sz val="12"/>
      <color indexed="9"/>
      <name val="新細明體"/>
      <family val="1"/>
      <charset val="134"/>
    </font>
    <font>
      <b/>
      <sz val="12"/>
      <color indexed="9"/>
      <name val="新細明體"/>
      <family val="1"/>
      <charset val="134"/>
    </font>
    <font>
      <sz val="12"/>
      <color indexed="20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sz val="12"/>
      <color indexed="60"/>
      <name val="新細明體"/>
      <family val="1"/>
      <charset val="134"/>
    </font>
    <font>
      <sz val="12"/>
      <color indexed="52"/>
      <name val="新細明體"/>
      <family val="1"/>
      <charset val="134"/>
    </font>
    <font>
      <sz val="12"/>
      <color indexed="62"/>
      <name val="新細明體"/>
      <family val="1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  <charset val="134"/>
    </font>
    <font>
      <b/>
      <sz val="18"/>
      <color indexed="56"/>
      <name val="新細明體"/>
      <family val="1"/>
      <charset val="134"/>
    </font>
    <font>
      <sz val="12"/>
      <color indexed="17"/>
      <name val="新細明體"/>
      <family val="1"/>
      <charset val="134"/>
    </font>
    <font>
      <u/>
      <sz val="12"/>
      <color indexed="12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2"/>
      <color indexed="10"/>
      <name val="新細明體"/>
      <family val="1"/>
      <charset val="134"/>
    </font>
    <font>
      <b/>
      <sz val="12"/>
      <color indexed="8"/>
      <name val="新細明體"/>
      <family val="1"/>
      <charset val="134"/>
    </font>
    <font>
      <b/>
      <sz val="12"/>
      <color indexed="63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30"/>
      <name val="Arial"/>
      <family val="2"/>
    </font>
    <font>
      <sz val="10"/>
      <color indexed="8"/>
      <name val="細明體"/>
      <family val="3"/>
      <charset val="134"/>
    </font>
    <font>
      <sz val="10"/>
      <color indexed="8"/>
      <name val="標楷體"/>
      <family val="4"/>
    </font>
    <font>
      <b/>
      <sz val="18"/>
      <color indexed="8"/>
      <name val="宋体"/>
      <family val="3"/>
      <charset val="134"/>
    </font>
    <font>
      <sz val="9"/>
      <name val="新細明體"/>
      <family val="1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新細明體"/>
      <family val="1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新細明體"/>
      <family val="1"/>
      <charset val="134"/>
    </font>
    <font>
      <sz val="12"/>
      <color indexed="9"/>
      <name val="新細明體"/>
      <family val="1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56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1"/>
      <color indexed="20"/>
      <name val="宋体"/>
      <family val="3"/>
      <charset val="134"/>
    </font>
    <font>
      <sz val="12"/>
      <color indexed="17"/>
      <name val="新細明體"/>
      <family val="1"/>
      <charset val="134"/>
    </font>
    <font>
      <b/>
      <sz val="12"/>
      <color indexed="8"/>
      <name val="新細明體"/>
      <family val="1"/>
      <charset val="134"/>
    </font>
    <font>
      <sz val="12"/>
      <color indexed="20"/>
      <name val="新細明體"/>
      <family val="1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  <charset val="134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  <charset val="134"/>
    </font>
    <font>
      <sz val="12"/>
      <color indexed="52"/>
      <name val="新細明體"/>
      <family val="1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  <charset val="134"/>
    </font>
    <font>
      <sz val="12"/>
      <color indexed="62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sz val="12"/>
      <color indexed="60"/>
      <name val="新細明體"/>
      <family val="1"/>
      <charset val="134"/>
    </font>
    <font>
      <sz val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  <scheme val="minor"/>
    </font>
    <font>
      <sz val="12"/>
      <color theme="1"/>
      <name val="新細明體"/>
      <family val="1"/>
      <charset val="134"/>
    </font>
    <font>
      <sz val="12"/>
      <color rgb="FF000000"/>
      <name val="新細明體"/>
      <family val="1"/>
      <charset val="134"/>
    </font>
    <font>
      <sz val="12"/>
      <color rgb="FF000000"/>
      <name val="宋体"/>
      <family val="3"/>
      <charset val="134"/>
    </font>
    <font>
      <sz val="12"/>
      <color indexed="8"/>
      <name val="新細明體"/>
      <family val="1"/>
    </font>
    <font>
      <sz val="9"/>
      <name val="新細明體"/>
      <family val="1"/>
    </font>
    <font>
      <sz val="12"/>
      <color rgb="FF000000"/>
      <name val="宋体"/>
      <family val="3"/>
      <charset val="134"/>
    </font>
    <font>
      <sz val="12"/>
      <color rgb="FFFF0000"/>
      <name val="Arial"/>
      <family val="2"/>
    </font>
    <font>
      <sz val="12"/>
      <color rgb="FFFF0000"/>
      <name val="新細明體"/>
      <family val="1"/>
      <charset val="134"/>
    </font>
    <font>
      <sz val="12"/>
      <color theme="1"/>
      <name val="Arial"/>
      <family val="2"/>
    </font>
    <font>
      <sz val="11"/>
      <color indexed="8"/>
      <name val="新細明體"/>
      <family val="1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indexed="8"/>
      <name val="Arial"/>
      <family val="2"/>
    </font>
    <font>
      <sz val="14"/>
      <color indexed="8"/>
      <name val="宋体"/>
      <family val="3"/>
      <charset val="134"/>
    </font>
    <font>
      <sz val="10"/>
      <color indexed="8"/>
      <name val="新細明體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06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7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45" fillId="0" borderId="2" applyNumberFormat="0" applyFill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68" fillId="0" borderId="2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69" fillId="0" borderId="3" applyNumberFormat="0" applyFill="0" applyAlignment="0" applyProtection="0">
      <alignment vertical="center"/>
    </xf>
    <xf numFmtId="0" fontId="69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0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73" fillId="0" borderId="2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62" fillId="0" borderId="0">
      <alignment vertical="center"/>
    </xf>
    <xf numFmtId="0" fontId="63" fillId="0" borderId="0">
      <alignment vertical="center"/>
    </xf>
    <xf numFmtId="0" fontId="60" fillId="0" borderId="0"/>
    <xf numFmtId="0" fontId="15" fillId="0" borderId="0">
      <alignment vertical="center"/>
    </xf>
    <xf numFmtId="0" fontId="62" fillId="0" borderId="0"/>
    <xf numFmtId="0" fontId="99" fillId="0" borderId="0">
      <alignment vertical="center"/>
    </xf>
    <xf numFmtId="0" fontId="99" fillId="0" borderId="0">
      <alignment vertical="center"/>
    </xf>
    <xf numFmtId="0" fontId="62" fillId="0" borderId="0"/>
    <xf numFmtId="0" fontId="99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3" fillId="0" borderId="0">
      <alignment vertical="center"/>
    </xf>
    <xf numFmtId="0" fontId="64" fillId="0" borderId="0">
      <alignment vertical="center"/>
    </xf>
    <xf numFmtId="0" fontId="62" fillId="0" borderId="0"/>
    <xf numFmtId="0" fontId="17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4" fillId="0" borderId="0">
      <alignment vertical="center"/>
    </xf>
    <xf numFmtId="0" fontId="63" fillId="0" borderId="0">
      <alignment vertical="center"/>
    </xf>
    <xf numFmtId="0" fontId="17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64" fillId="0" borderId="0">
      <alignment vertical="center"/>
    </xf>
    <xf numFmtId="0" fontId="99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3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80" fillId="0" borderId="5" applyNumberFormat="0" applyFill="0" applyAlignment="0" applyProtection="0">
      <alignment vertical="center"/>
    </xf>
    <xf numFmtId="0" fontId="80" fillId="0" borderId="5" applyNumberFormat="0" applyFill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80" fillId="0" borderId="5" applyNumberFormat="0" applyFill="0" applyAlignment="0" applyProtection="0">
      <alignment vertical="center"/>
    </xf>
    <xf numFmtId="44" fontId="62" fillId="0" borderId="0" applyFont="0" applyFill="0" applyBorder="0" applyAlignment="0" applyProtection="0"/>
    <xf numFmtId="0" fontId="32" fillId="21" borderId="6" applyNumberFormat="0" applyAlignment="0" applyProtection="0">
      <alignment vertical="center"/>
    </xf>
    <xf numFmtId="0" fontId="81" fillId="21" borderId="6" applyNumberFormat="0" applyAlignment="0" applyProtection="0">
      <alignment vertical="center"/>
    </xf>
    <xf numFmtId="0" fontId="81" fillId="21" borderId="6" applyNumberFormat="0" applyAlignment="0" applyProtection="0">
      <alignment vertical="center"/>
    </xf>
    <xf numFmtId="0" fontId="82" fillId="21" borderId="6" applyNumberFormat="0" applyAlignment="0" applyProtection="0">
      <alignment vertical="center"/>
    </xf>
    <xf numFmtId="0" fontId="81" fillId="21" borderId="6" applyNumberFormat="0" applyAlignment="0" applyProtection="0">
      <alignment vertical="center"/>
    </xf>
    <xf numFmtId="0" fontId="33" fillId="21" borderId="6" applyNumberFormat="0" applyAlignment="0" applyProtection="0">
      <alignment vertical="center"/>
    </xf>
    <xf numFmtId="0" fontId="82" fillId="21" borderId="6" applyNumberFormat="0" applyAlignment="0" applyProtection="0">
      <alignment vertical="center"/>
    </xf>
    <xf numFmtId="0" fontId="82" fillId="21" borderId="6" applyNumberFormat="0" applyAlignment="0" applyProtection="0">
      <alignment vertical="center"/>
    </xf>
    <xf numFmtId="0" fontId="82" fillId="21" borderId="6" applyNumberFormat="0" applyAlignment="0" applyProtection="0">
      <alignment vertical="center"/>
    </xf>
    <xf numFmtId="0" fontId="82" fillId="21" borderId="6" applyNumberFormat="0" applyAlignment="0" applyProtection="0">
      <alignment vertical="center"/>
    </xf>
    <xf numFmtId="0" fontId="42" fillId="22" borderId="7" applyNumberFormat="0" applyAlignment="0" applyProtection="0">
      <alignment vertical="center"/>
    </xf>
    <xf numFmtId="0" fontId="83" fillId="22" borderId="7" applyNumberFormat="0" applyAlignment="0" applyProtection="0">
      <alignment vertical="center"/>
    </xf>
    <xf numFmtId="0" fontId="83" fillId="22" borderId="7" applyNumberFormat="0" applyAlignment="0" applyProtection="0">
      <alignment vertical="center"/>
    </xf>
    <xf numFmtId="0" fontId="84" fillId="22" borderId="7" applyNumberFormat="0" applyAlignment="0" applyProtection="0">
      <alignment vertical="center"/>
    </xf>
    <xf numFmtId="0" fontId="83" fillId="22" borderId="7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84" fillId="22" borderId="7" applyNumberFormat="0" applyAlignment="0" applyProtection="0">
      <alignment vertical="center"/>
    </xf>
    <xf numFmtId="0" fontId="84" fillId="22" borderId="7" applyNumberFormat="0" applyAlignment="0" applyProtection="0">
      <alignment vertical="center"/>
    </xf>
    <xf numFmtId="0" fontId="84" fillId="22" borderId="7" applyNumberFormat="0" applyAlignment="0" applyProtection="0">
      <alignment vertical="center"/>
    </xf>
    <xf numFmtId="0" fontId="84" fillId="22" borderId="7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89" fillId="0" borderId="8" applyNumberFormat="0" applyFill="0" applyAlignment="0" applyProtection="0">
      <alignment vertical="center"/>
    </xf>
    <xf numFmtId="0" fontId="89" fillId="0" borderId="8" applyNumberFormat="0" applyFill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9" fillId="0" borderId="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91" fillId="21" borderId="9" applyNumberFormat="0" applyAlignment="0" applyProtection="0">
      <alignment vertical="center"/>
    </xf>
    <xf numFmtId="0" fontId="91" fillId="21" borderId="9" applyNumberFormat="0" applyAlignment="0" applyProtection="0">
      <alignment vertical="center"/>
    </xf>
    <xf numFmtId="0" fontId="93" fillId="21" borderId="9" applyNumberFormat="0" applyAlignment="0" applyProtection="0">
      <alignment vertical="center"/>
    </xf>
    <xf numFmtId="0" fontId="91" fillId="21" borderId="9" applyNumberFormat="0" applyAlignment="0" applyProtection="0">
      <alignment vertical="center"/>
    </xf>
    <xf numFmtId="0" fontId="53" fillId="7" borderId="6" applyNumberFormat="0" applyAlignment="0" applyProtection="0">
      <alignment vertical="center"/>
    </xf>
    <xf numFmtId="0" fontId="92" fillId="7" borderId="6" applyNumberFormat="0" applyAlignment="0" applyProtection="0">
      <alignment vertical="center"/>
    </xf>
    <xf numFmtId="0" fontId="92" fillId="7" borderId="6" applyNumberFormat="0" applyAlignment="0" applyProtection="0">
      <alignment vertical="center"/>
    </xf>
    <xf numFmtId="0" fontId="94" fillId="7" borderId="6" applyNumberFormat="0" applyAlignment="0" applyProtection="0">
      <alignment vertical="center"/>
    </xf>
    <xf numFmtId="0" fontId="92" fillId="7" borderId="6" applyNumberFormat="0" applyAlignment="0" applyProtection="0">
      <alignment vertical="center"/>
    </xf>
    <xf numFmtId="0" fontId="40" fillId="21" borderId="9" applyNumberFormat="0" applyAlignment="0" applyProtection="0">
      <alignment vertical="center"/>
    </xf>
    <xf numFmtId="0" fontId="93" fillId="21" borderId="9" applyNumberFormat="0" applyAlignment="0" applyProtection="0">
      <alignment vertical="center"/>
    </xf>
    <xf numFmtId="0" fontId="93" fillId="21" borderId="9" applyNumberFormat="0" applyAlignment="0" applyProtection="0">
      <alignment vertical="center"/>
    </xf>
    <xf numFmtId="0" fontId="93" fillId="21" borderId="9" applyNumberFormat="0" applyAlignment="0" applyProtection="0">
      <alignment vertical="center"/>
    </xf>
    <xf numFmtId="0" fontId="93" fillId="21" borderId="9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94" fillId="7" borderId="6" applyNumberFormat="0" applyAlignment="0" applyProtection="0">
      <alignment vertical="center"/>
    </xf>
    <xf numFmtId="0" fontId="94" fillId="7" borderId="6" applyNumberFormat="0" applyAlignment="0" applyProtection="0">
      <alignment vertical="center"/>
    </xf>
    <xf numFmtId="0" fontId="94" fillId="7" borderId="6" applyNumberFormat="0" applyAlignment="0" applyProtection="0">
      <alignment vertical="center"/>
    </xf>
    <xf numFmtId="0" fontId="94" fillId="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63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7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63" fillId="0" borderId="0">
      <alignment vertical="center"/>
    </xf>
    <xf numFmtId="0" fontId="102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17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63" fillId="16" borderId="1" applyNumberFormat="0" applyFont="0" applyAlignment="0" applyProtection="0">
      <alignment vertical="center"/>
    </xf>
    <xf numFmtId="0" fontId="105" fillId="0" borderId="0">
      <alignment vertical="center"/>
    </xf>
  </cellStyleXfs>
  <cellXfs count="244">
    <xf numFmtId="0" fontId="0" fillId="0" borderId="0" xfId="0">
      <alignment vertical="center"/>
    </xf>
    <xf numFmtId="0" fontId="1" fillId="24" borderId="0" xfId="0" applyFont="1" applyFill="1" applyBorder="1">
      <alignment vertical="center"/>
    </xf>
    <xf numFmtId="0" fontId="2" fillId="24" borderId="0" xfId="0" applyFont="1" applyFill="1" applyBorder="1">
      <alignment vertical="center"/>
    </xf>
    <xf numFmtId="0" fontId="1" fillId="24" borderId="10" xfId="0" applyFont="1" applyFill="1" applyBorder="1">
      <alignment vertical="center"/>
    </xf>
    <xf numFmtId="0" fontId="2" fillId="24" borderId="10" xfId="0" applyFont="1" applyFill="1" applyBorder="1">
      <alignment vertical="center"/>
    </xf>
    <xf numFmtId="0" fontId="0" fillId="24" borderId="10" xfId="0" applyFill="1" applyBorder="1">
      <alignment vertical="center"/>
    </xf>
    <xf numFmtId="0" fontId="0" fillId="24" borderId="0" xfId="0" applyFill="1">
      <alignment vertical="center"/>
    </xf>
    <xf numFmtId="0" fontId="4" fillId="24" borderId="0" xfId="0" applyFont="1" applyFill="1" applyBorder="1">
      <alignment vertical="center"/>
    </xf>
    <xf numFmtId="0" fontId="6" fillId="24" borderId="0" xfId="0" applyFont="1" applyFill="1">
      <alignment vertical="center"/>
    </xf>
    <xf numFmtId="0" fontId="5" fillId="24" borderId="0" xfId="0" applyFont="1" applyFill="1">
      <alignment vertical="center"/>
    </xf>
    <xf numFmtId="0" fontId="7" fillId="24" borderId="0" xfId="0" applyFont="1" applyFill="1" applyBorder="1">
      <alignment vertical="center"/>
    </xf>
    <xf numFmtId="0" fontId="8" fillId="24" borderId="0" xfId="0" applyFont="1" applyFill="1">
      <alignment vertical="center"/>
    </xf>
    <xf numFmtId="0" fontId="9" fillId="24" borderId="0" xfId="0" applyFont="1" applyFill="1">
      <alignment vertical="center"/>
    </xf>
    <xf numFmtId="0" fontId="4" fillId="24" borderId="0" xfId="0" applyFont="1" applyFill="1">
      <alignment vertical="center"/>
    </xf>
    <xf numFmtId="0" fontId="10" fillId="24" borderId="11" xfId="0" applyFont="1" applyFill="1" applyBorder="1" applyAlignment="1">
      <alignment vertical="center"/>
    </xf>
    <xf numFmtId="0" fontId="4" fillId="24" borderId="12" xfId="0" applyFont="1" applyFill="1" applyBorder="1" applyAlignment="1">
      <alignment vertical="center"/>
    </xf>
    <xf numFmtId="0" fontId="11" fillId="24" borderId="11" xfId="0" applyFont="1" applyFill="1" applyBorder="1" applyAlignment="1">
      <alignment vertical="center"/>
    </xf>
    <xf numFmtId="0" fontId="11" fillId="24" borderId="12" xfId="0" applyFont="1" applyFill="1" applyBorder="1" applyAlignment="1">
      <alignment vertical="center"/>
    </xf>
    <xf numFmtId="0" fontId="5" fillId="24" borderId="11" xfId="0" applyFont="1" applyFill="1" applyBorder="1" applyAlignment="1">
      <alignment vertical="center"/>
    </xf>
    <xf numFmtId="0" fontId="5" fillId="24" borderId="12" xfId="0" applyFont="1" applyFill="1" applyBorder="1" applyAlignment="1">
      <alignment vertical="center"/>
    </xf>
    <xf numFmtId="0" fontId="11" fillId="24" borderId="13" xfId="0" applyFont="1" applyFill="1" applyBorder="1" applyAlignment="1">
      <alignment horizontal="left" vertical="center" wrapText="1"/>
    </xf>
    <xf numFmtId="0" fontId="13" fillId="24" borderId="0" xfId="0" applyFont="1" applyFill="1" applyBorder="1">
      <alignment vertical="center"/>
    </xf>
    <xf numFmtId="0" fontId="0" fillId="24" borderId="0" xfId="0" applyFill="1" applyBorder="1">
      <alignment vertical="center"/>
    </xf>
    <xf numFmtId="0" fontId="3" fillId="24" borderId="0" xfId="0" applyFont="1" applyFill="1">
      <alignment vertical="center"/>
    </xf>
    <xf numFmtId="0" fontId="2" fillId="0" borderId="14" xfId="262" applyFont="1" applyBorder="1" applyAlignment="1">
      <alignment horizontal="center" vertical="center"/>
    </xf>
    <xf numFmtId="0" fontId="14" fillId="0" borderId="14" xfId="262" applyFont="1" applyBorder="1" applyAlignment="1">
      <alignment horizontal="center" vertical="center"/>
    </xf>
    <xf numFmtId="0" fontId="14" fillId="24" borderId="14" xfId="262" applyFont="1" applyFill="1" applyBorder="1" applyAlignment="1">
      <alignment horizontal="center" vertical="center"/>
    </xf>
    <xf numFmtId="0" fontId="2" fillId="24" borderId="0" xfId="262" applyFont="1" applyFill="1" applyAlignment="1">
      <alignment horizontal="center" vertical="center"/>
    </xf>
    <xf numFmtId="10" fontId="14" fillId="24" borderId="14" xfId="262" applyNumberFormat="1" applyFont="1" applyFill="1" applyBorder="1" applyAlignment="1">
      <alignment horizontal="center" vertical="center"/>
    </xf>
    <xf numFmtId="0" fontId="14" fillId="0" borderId="14" xfId="262" applyFont="1" applyBorder="1" applyAlignment="1">
      <alignment horizontal="center" vertical="center" wrapText="1"/>
    </xf>
    <xf numFmtId="177" fontId="14" fillId="0" borderId="14" xfId="262" applyNumberFormat="1" applyFont="1" applyBorder="1" applyAlignment="1">
      <alignment horizontal="center" vertical="center"/>
    </xf>
    <xf numFmtId="178" fontId="14" fillId="0" borderId="14" xfId="262" applyNumberFormat="1" applyFont="1" applyBorder="1" applyAlignment="1">
      <alignment horizontal="center" vertical="center"/>
    </xf>
    <xf numFmtId="0" fontId="6" fillId="24" borderId="0" xfId="0" applyFont="1" applyFill="1" applyBorder="1">
      <alignment vertical="center"/>
    </xf>
    <xf numFmtId="0" fontId="6" fillId="24" borderId="0" xfId="0" applyFont="1" applyFill="1" applyBorder="1" applyAlignment="1">
      <alignment horizontal="left" vertical="center" indent="1"/>
    </xf>
    <xf numFmtId="0" fontId="15" fillId="24" borderId="0" xfId="0" applyFont="1" applyFill="1">
      <alignment vertical="center"/>
    </xf>
    <xf numFmtId="0" fontId="15" fillId="24" borderId="0" xfId="0" applyFont="1" applyFill="1" applyBorder="1">
      <alignment vertical="center"/>
    </xf>
    <xf numFmtId="0" fontId="2" fillId="24" borderId="0" xfId="0" applyFont="1" applyFill="1" applyBorder="1" applyAlignment="1">
      <alignment horizontal="left" vertical="center"/>
    </xf>
    <xf numFmtId="0" fontId="6" fillId="24" borderId="0" xfId="0" applyFont="1" applyFill="1" applyBorder="1" applyAlignment="1">
      <alignment horizontal="left" vertical="center"/>
    </xf>
    <xf numFmtId="0" fontId="2" fillId="24" borderId="0" xfId="0" applyFont="1" applyFill="1">
      <alignment vertical="center"/>
    </xf>
    <xf numFmtId="0" fontId="0" fillId="0" borderId="0" xfId="0" applyBorder="1">
      <alignment vertical="center"/>
    </xf>
    <xf numFmtId="0" fontId="16" fillId="24" borderId="14" xfId="0" applyFont="1" applyFill="1" applyBorder="1" applyAlignment="1">
      <alignment horizontal="center" vertical="center"/>
    </xf>
    <xf numFmtId="0" fontId="16" fillId="24" borderId="14" xfId="0" applyFont="1" applyFill="1" applyBorder="1" applyAlignment="1">
      <alignment horizontal="left" vertical="center"/>
    </xf>
    <xf numFmtId="0" fontId="3" fillId="24" borderId="0" xfId="0" applyFont="1" applyFill="1" applyAlignment="1">
      <alignment horizontal="right" vertical="center"/>
    </xf>
    <xf numFmtId="0" fontId="103" fillId="0" borderId="0" xfId="0" applyFont="1">
      <alignment vertical="center"/>
    </xf>
    <xf numFmtId="0" fontId="103" fillId="24" borderId="0" xfId="0" applyFont="1" applyFill="1">
      <alignment vertical="center"/>
    </xf>
    <xf numFmtId="0" fontId="104" fillId="24" borderId="0" xfId="0" applyFont="1" applyFill="1">
      <alignment vertical="center"/>
    </xf>
    <xf numFmtId="0" fontId="5" fillId="24" borderId="0" xfId="0" applyFont="1" applyFill="1" applyAlignment="1">
      <alignment horizontal="left" vertical="center"/>
    </xf>
    <xf numFmtId="0" fontId="11" fillId="24" borderId="0" xfId="0" applyFont="1" applyFill="1">
      <alignment vertical="center"/>
    </xf>
    <xf numFmtId="0" fontId="5" fillId="24" borderId="0" xfId="0" applyFont="1" applyFill="1" applyAlignment="1">
      <alignment vertical="top"/>
    </xf>
    <xf numFmtId="0" fontId="11" fillId="24" borderId="0" xfId="0" applyFont="1" applyFill="1" applyAlignment="1">
      <alignment vertical="top"/>
    </xf>
    <xf numFmtId="0" fontId="11" fillId="24" borderId="10" xfId="0" applyFont="1" applyFill="1" applyBorder="1" applyAlignment="1">
      <alignment horizontal="left" vertical="center"/>
    </xf>
    <xf numFmtId="0" fontId="11" fillId="24" borderId="10" xfId="0" applyFont="1" applyFill="1" applyBorder="1">
      <alignment vertical="center"/>
    </xf>
    <xf numFmtId="0" fontId="2" fillId="0" borderId="0" xfId="0" applyFont="1">
      <alignment vertical="center"/>
    </xf>
    <xf numFmtId="0" fontId="10" fillId="24" borderId="0" xfId="0" applyFont="1" applyFill="1">
      <alignment vertical="center"/>
    </xf>
    <xf numFmtId="0" fontId="11" fillId="24" borderId="0" xfId="0" applyFont="1" applyFill="1" applyAlignment="1">
      <alignment horizontal="left" vertical="center"/>
    </xf>
    <xf numFmtId="0" fontId="16" fillId="24" borderId="0" xfId="0" applyFont="1" applyFill="1">
      <alignment vertical="center"/>
    </xf>
    <xf numFmtId="0" fontId="5" fillId="24" borderId="0" xfId="0" applyFont="1" applyFill="1" applyAlignment="1">
      <alignment vertical="center" wrapText="1"/>
    </xf>
    <xf numFmtId="0" fontId="5" fillId="24" borderId="10" xfId="0" applyFont="1" applyFill="1" applyBorder="1" applyAlignment="1">
      <alignment horizontal="left" vertical="center"/>
    </xf>
    <xf numFmtId="0" fontId="5" fillId="24" borderId="10" xfId="0" applyFont="1" applyFill="1" applyBorder="1">
      <alignment vertical="center"/>
    </xf>
    <xf numFmtId="0" fontId="10" fillId="24" borderId="0" xfId="0" applyFont="1" applyFill="1" applyAlignment="1">
      <alignment horizontal="right" vertical="center"/>
    </xf>
    <xf numFmtId="0" fontId="5" fillId="24" borderId="0" xfId="0" applyFont="1" applyFill="1" applyAlignment="1">
      <alignment horizontal="right" vertical="center"/>
    </xf>
    <xf numFmtId="0" fontId="5" fillId="24" borderId="0" xfId="0" applyFont="1" applyFill="1" applyAlignment="1">
      <alignment vertical="center"/>
    </xf>
    <xf numFmtId="0" fontId="0" fillId="24" borderId="15" xfId="0" applyFill="1" applyBorder="1">
      <alignment vertical="center"/>
    </xf>
    <xf numFmtId="0" fontId="18" fillId="24" borderId="16" xfId="0" applyFont="1" applyFill="1" applyBorder="1">
      <alignment vertical="center"/>
    </xf>
    <xf numFmtId="0" fontId="0" fillId="24" borderId="16" xfId="0" applyFill="1" applyBorder="1">
      <alignment vertical="center"/>
    </xf>
    <xf numFmtId="0" fontId="19" fillId="24" borderId="0" xfId="0" applyFont="1" applyFill="1">
      <alignment vertical="center"/>
    </xf>
    <xf numFmtId="0" fontId="20" fillId="24" borderId="0" xfId="0" applyFont="1" applyFill="1" applyBorder="1">
      <alignment vertical="center"/>
    </xf>
    <xf numFmtId="0" fontId="16" fillId="24" borderId="12" xfId="0" applyFont="1" applyFill="1" applyBorder="1" applyAlignment="1">
      <alignment horizontal="center" vertical="center"/>
    </xf>
    <xf numFmtId="0" fontId="0" fillId="24" borderId="12" xfId="0" applyFill="1" applyBorder="1">
      <alignment vertical="center"/>
    </xf>
    <xf numFmtId="14" fontId="2" fillId="24" borderId="12" xfId="0" applyNumberFormat="1" applyFont="1" applyFill="1" applyBorder="1">
      <alignment vertical="center"/>
    </xf>
    <xf numFmtId="0" fontId="2" fillId="24" borderId="14" xfId="0" applyFont="1" applyFill="1" applyBorder="1" applyAlignment="1">
      <alignment horizontal="center" vertical="center"/>
    </xf>
    <xf numFmtId="0" fontId="15" fillId="24" borderId="12" xfId="0" applyFont="1" applyFill="1" applyBorder="1">
      <alignment vertical="center"/>
    </xf>
    <xf numFmtId="10" fontId="2" fillId="24" borderId="0" xfId="262" applyNumberFormat="1" applyFont="1" applyFill="1" applyAlignment="1">
      <alignment horizontal="center" vertical="center"/>
    </xf>
    <xf numFmtId="0" fontId="60" fillId="0" borderId="0" xfId="243" applyBorder="1" applyAlignment="1">
      <alignment horizontal="center" vertical="center"/>
    </xf>
    <xf numFmtId="0" fontId="60" fillId="0" borderId="14" xfId="243" applyBorder="1" applyAlignment="1">
      <alignment horizontal="center" vertical="center"/>
    </xf>
    <xf numFmtId="0" fontId="60" fillId="0" borderId="14" xfId="243" applyFill="1" applyBorder="1" applyAlignment="1">
      <alignment horizontal="center" vertical="center"/>
    </xf>
    <xf numFmtId="0" fontId="60" fillId="0" borderId="0" xfId="243" applyFont="1" applyFill="1" applyBorder="1" applyAlignment="1">
      <alignment horizontal="center" vertical="center"/>
    </xf>
    <xf numFmtId="0" fontId="62" fillId="0" borderId="0" xfId="243" applyFont="1" applyBorder="1" applyAlignment="1">
      <alignment horizontal="center" vertical="center"/>
    </xf>
    <xf numFmtId="0" fontId="62" fillId="0" borderId="14" xfId="243" applyFont="1" applyBorder="1" applyAlignment="1">
      <alignment horizontal="center" vertical="center"/>
    </xf>
    <xf numFmtId="0" fontId="62" fillId="0" borderId="14" xfId="243" applyFont="1" applyFill="1" applyBorder="1" applyAlignment="1">
      <alignment horizontal="center" vertical="center"/>
    </xf>
    <xf numFmtId="0" fontId="62" fillId="0" borderId="14" xfId="243" applyFont="1" applyFill="1" applyBorder="1" applyAlignment="1">
      <alignment horizontal="center"/>
    </xf>
    <xf numFmtId="0" fontId="60" fillId="0" borderId="14" xfId="243" applyFont="1" applyFill="1" applyBorder="1" applyAlignment="1">
      <alignment horizontal="center" vertical="center"/>
    </xf>
    <xf numFmtId="0" fontId="62" fillId="0" borderId="0" xfId="243" applyFont="1" applyFill="1" applyBorder="1" applyAlignment="1">
      <alignment horizontal="center"/>
    </xf>
    <xf numFmtId="0" fontId="14" fillId="0" borderId="14" xfId="262" applyFont="1" applyFill="1" applyBorder="1" applyAlignment="1">
      <alignment horizontal="center" vertical="center" wrapText="1"/>
    </xf>
    <xf numFmtId="177" fontId="14" fillId="0" borderId="14" xfId="262" applyNumberFormat="1" applyFont="1" applyFill="1" applyBorder="1" applyAlignment="1">
      <alignment horizontal="center" vertical="center"/>
    </xf>
    <xf numFmtId="178" fontId="14" fillId="0" borderId="14" xfId="262" applyNumberFormat="1" applyFont="1" applyFill="1" applyBorder="1" applyAlignment="1">
      <alignment horizontal="center" vertical="center"/>
    </xf>
    <xf numFmtId="0" fontId="14" fillId="0" borderId="14" xfId="262" applyFont="1" applyFill="1" applyBorder="1" applyAlignment="1">
      <alignment horizontal="center" vertical="center"/>
    </xf>
    <xf numFmtId="0" fontId="14" fillId="0" borderId="0" xfId="262" applyFont="1" applyFill="1" applyBorder="1" applyAlignment="1">
      <alignment horizontal="center" vertical="center" wrapText="1"/>
    </xf>
    <xf numFmtId="177" fontId="14" fillId="0" borderId="0" xfId="262" applyNumberFormat="1" applyFont="1" applyFill="1" applyBorder="1" applyAlignment="1">
      <alignment horizontal="center" vertical="center"/>
    </xf>
    <xf numFmtId="178" fontId="14" fillId="0" borderId="0" xfId="262" applyNumberFormat="1" applyFont="1" applyFill="1" applyBorder="1" applyAlignment="1">
      <alignment horizontal="center" vertical="center"/>
    </xf>
    <xf numFmtId="0" fontId="14" fillId="0" borderId="0" xfId="262" applyFont="1" applyFill="1" applyBorder="1" applyAlignment="1">
      <alignment horizontal="center" vertical="center"/>
    </xf>
    <xf numFmtId="0" fontId="2" fillId="0" borderId="0" xfId="262" applyFont="1" applyFill="1" applyBorder="1" applyAlignment="1">
      <alignment horizontal="center" vertical="center"/>
    </xf>
    <xf numFmtId="176" fontId="2" fillId="0" borderId="0" xfId="262" applyNumberFormat="1" applyFont="1" applyFill="1" applyBorder="1" applyAlignment="1">
      <alignment horizontal="center" vertical="center"/>
    </xf>
    <xf numFmtId="10" fontId="14" fillId="0" borderId="0" xfId="262" applyNumberFormat="1" applyFont="1" applyFill="1" applyBorder="1" applyAlignment="1">
      <alignment horizontal="center" vertical="center"/>
    </xf>
    <xf numFmtId="180" fontId="2" fillId="0" borderId="14" xfId="262" applyNumberFormat="1" applyFont="1" applyBorder="1" applyAlignment="1">
      <alignment horizontal="center" vertical="center"/>
    </xf>
    <xf numFmtId="180" fontId="2" fillId="0" borderId="14" xfId="262" applyNumberFormat="1" applyFont="1" applyFill="1" applyBorder="1" applyAlignment="1">
      <alignment horizontal="center" vertical="center"/>
    </xf>
    <xf numFmtId="179" fontId="14" fillId="24" borderId="14" xfId="262" applyNumberFormat="1" applyFont="1" applyFill="1" applyBorder="1" applyAlignment="1">
      <alignment horizontal="center" vertical="center"/>
    </xf>
    <xf numFmtId="179" fontId="14" fillId="0" borderId="14" xfId="262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98" fillId="24" borderId="0" xfId="0" applyFont="1" applyFill="1">
      <alignment vertical="center"/>
    </xf>
    <xf numFmtId="0" fontId="62" fillId="24" borderId="14" xfId="274" applyFill="1" applyBorder="1" applyAlignment="1">
      <alignment horizontal="center" vertical="center"/>
    </xf>
    <xf numFmtId="0" fontId="62" fillId="24" borderId="14" xfId="274" applyFont="1" applyFill="1" applyBorder="1" applyAlignment="1">
      <alignment horizontal="center" vertical="center"/>
    </xf>
    <xf numFmtId="0" fontId="97" fillId="24" borderId="14" xfId="274" applyFont="1" applyFill="1" applyBorder="1" applyAlignment="1">
      <alignment horizontal="left" vertical="center"/>
    </xf>
    <xf numFmtId="10" fontId="62" fillId="24" borderId="14" xfId="274" applyNumberFormat="1" applyFill="1" applyBorder="1" applyAlignment="1">
      <alignment horizontal="center" vertical="center"/>
    </xf>
    <xf numFmtId="10" fontId="62" fillId="24" borderId="14" xfId="274" applyNumberFormat="1" applyFont="1" applyFill="1" applyBorder="1" applyAlignment="1">
      <alignment horizontal="center" vertical="center"/>
    </xf>
    <xf numFmtId="180" fontId="62" fillId="24" borderId="14" xfId="274" applyNumberFormat="1" applyFill="1" applyBorder="1" applyAlignment="1">
      <alignment horizontal="center" vertical="center"/>
    </xf>
    <xf numFmtId="0" fontId="104" fillId="24" borderId="0" xfId="0" applyFont="1" applyFill="1">
      <alignment vertical="center"/>
    </xf>
    <xf numFmtId="0" fontId="5" fillId="24" borderId="0" xfId="0" applyFont="1" applyFill="1" applyAlignment="1">
      <alignment vertical="top"/>
    </xf>
    <xf numFmtId="0" fontId="62" fillId="0" borderId="14" xfId="243" applyFont="1" applyBorder="1" applyAlignment="1">
      <alignment horizontal="center" vertical="center"/>
    </xf>
    <xf numFmtId="0" fontId="62" fillId="0" borderId="14" xfId="243" applyFont="1" applyFill="1" applyBorder="1" applyAlignment="1">
      <alignment horizontal="center" vertical="center"/>
    </xf>
    <xf numFmtId="0" fontId="60" fillId="0" borderId="14" xfId="243" applyFont="1" applyBorder="1" applyAlignment="1">
      <alignment horizontal="center" vertical="center"/>
    </xf>
    <xf numFmtId="0" fontId="60" fillId="0" borderId="14" xfId="243" applyBorder="1" applyAlignment="1">
      <alignment horizontal="center" vertical="center"/>
    </xf>
    <xf numFmtId="0" fontId="62" fillId="24" borderId="11" xfId="274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24" borderId="13" xfId="0" applyFont="1" applyFill="1" applyBorder="1" applyAlignment="1">
      <alignment vertical="center"/>
    </xf>
    <xf numFmtId="0" fontId="11" fillId="24" borderId="13" xfId="0" applyFont="1" applyFill="1" applyBorder="1" applyAlignment="1">
      <alignment vertical="center"/>
    </xf>
    <xf numFmtId="0" fontId="62" fillId="0" borderId="14" xfId="243" applyFont="1" applyBorder="1" applyAlignment="1">
      <alignment horizontal="center" vertical="center"/>
    </xf>
    <xf numFmtId="0" fontId="62" fillId="0" borderId="14" xfId="243" applyFont="1" applyFill="1" applyBorder="1" applyAlignment="1">
      <alignment horizontal="center" vertical="center"/>
    </xf>
    <xf numFmtId="0" fontId="60" fillId="0" borderId="14" xfId="243" applyFont="1" applyFill="1" applyBorder="1" applyAlignment="1">
      <alignment horizontal="center"/>
    </xf>
    <xf numFmtId="0" fontId="14" fillId="24" borderId="0" xfId="262" applyFont="1" applyFill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62" fillId="24" borderId="13" xfId="274" applyFill="1" applyBorder="1" applyAlignment="1">
      <alignment horizontal="center" vertical="center"/>
    </xf>
    <xf numFmtId="180" fontId="62" fillId="24" borderId="13" xfId="274" applyNumberFormat="1" applyFill="1" applyBorder="1" applyAlignment="1">
      <alignment horizontal="center" vertical="center"/>
    </xf>
    <xf numFmtId="180" fontId="62" fillId="24" borderId="11" xfId="274" applyNumberForma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5" fillId="24" borderId="0" xfId="0" applyFont="1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05" fillId="24" borderId="0" xfId="505" applyFill="1">
      <alignment vertical="center"/>
    </xf>
    <xf numFmtId="0" fontId="105" fillId="0" borderId="0" xfId="505">
      <alignment vertical="center"/>
    </xf>
    <xf numFmtId="0" fontId="1" fillId="24" borderId="10" xfId="505" applyFont="1" applyFill="1" applyBorder="1">
      <alignment vertical="center"/>
    </xf>
    <xf numFmtId="0" fontId="2" fillId="24" borderId="10" xfId="505" applyFont="1" applyFill="1" applyBorder="1">
      <alignment vertical="center"/>
    </xf>
    <xf numFmtId="0" fontId="1" fillId="24" borderId="0" xfId="505" applyFont="1" applyFill="1" applyBorder="1">
      <alignment vertical="center"/>
    </xf>
    <xf numFmtId="0" fontId="2" fillId="24" borderId="0" xfId="505" applyFont="1" applyFill="1" applyBorder="1">
      <alignment vertical="center"/>
    </xf>
    <xf numFmtId="0" fontId="8" fillId="24" borderId="0" xfId="505" applyFont="1" applyFill="1">
      <alignment vertical="center"/>
    </xf>
    <xf numFmtId="0" fontId="3" fillId="24" borderId="0" xfId="505" applyFont="1" applyFill="1">
      <alignment vertical="center"/>
    </xf>
    <xf numFmtId="0" fontId="4" fillId="24" borderId="0" xfId="505" applyFont="1" applyFill="1">
      <alignment vertical="center"/>
    </xf>
    <xf numFmtId="0" fontId="5" fillId="24" borderId="0" xfId="505" applyFont="1" applyFill="1">
      <alignment vertical="center"/>
    </xf>
    <xf numFmtId="0" fontId="2" fillId="24" borderId="0" xfId="505" applyFont="1" applyFill="1">
      <alignment vertical="center"/>
    </xf>
    <xf numFmtId="0" fontId="6" fillId="24" borderId="0" xfId="505" applyFont="1" applyFill="1" applyAlignment="1">
      <alignment vertical="center"/>
    </xf>
    <xf numFmtId="0" fontId="5" fillId="24" borderId="0" xfId="505" applyFont="1" applyFill="1" applyAlignment="1">
      <alignment vertical="center"/>
    </xf>
    <xf numFmtId="0" fontId="5" fillId="24" borderId="0" xfId="505" applyFont="1" applyFill="1" applyAlignment="1">
      <alignment horizontal="left" vertical="center"/>
    </xf>
    <xf numFmtId="0" fontId="105" fillId="24" borderId="0" xfId="505" applyFill="1" applyAlignment="1">
      <alignment horizontal="center" vertical="center"/>
    </xf>
    <xf numFmtId="0" fontId="105" fillId="24" borderId="23" xfId="505" applyFill="1" applyBorder="1">
      <alignment vertical="center"/>
    </xf>
    <xf numFmtId="0" fontId="4" fillId="24" borderId="23" xfId="505" applyFont="1" applyFill="1" applyBorder="1" applyAlignment="1">
      <alignment vertical="center"/>
    </xf>
    <xf numFmtId="0" fontId="12" fillId="24" borderId="0" xfId="0" applyFont="1" applyFill="1">
      <alignment vertical="center"/>
    </xf>
    <xf numFmtId="0" fontId="60" fillId="0" borderId="14" xfId="243" applyFont="1" applyFill="1" applyBorder="1" applyAlignment="1">
      <alignment horizontal="center" vertical="center"/>
    </xf>
    <xf numFmtId="0" fontId="62" fillId="0" borderId="14" xfId="243" applyFont="1" applyFill="1" applyBorder="1" applyAlignment="1">
      <alignment horizontal="center" vertical="center"/>
    </xf>
    <xf numFmtId="0" fontId="60" fillId="0" borderId="14" xfId="243" applyFont="1" applyBorder="1" applyAlignment="1">
      <alignment horizontal="center" vertical="center" wrapText="1"/>
    </xf>
    <xf numFmtId="0" fontId="62" fillId="0" borderId="14" xfId="243" applyFont="1" applyBorder="1" applyAlignment="1">
      <alignment horizontal="center" vertical="center"/>
    </xf>
    <xf numFmtId="0" fontId="60" fillId="0" borderId="14" xfId="243" applyFont="1" applyBorder="1" applyAlignment="1">
      <alignment horizontal="center" vertical="center"/>
    </xf>
    <xf numFmtId="0" fontId="0" fillId="0" borderId="0" xfId="0">
      <alignment vertical="center"/>
    </xf>
    <xf numFmtId="0" fontId="107" fillId="24" borderId="0" xfId="0" applyFont="1" applyFill="1" applyAlignment="1">
      <alignment vertical="center"/>
    </xf>
    <xf numFmtId="0" fontId="108" fillId="24" borderId="0" xfId="0" applyFont="1" applyFill="1">
      <alignment vertical="center"/>
    </xf>
    <xf numFmtId="0" fontId="109" fillId="0" borderId="0" xfId="0" applyFont="1">
      <alignment vertical="center"/>
    </xf>
    <xf numFmtId="0" fontId="0" fillId="0" borderId="0" xfId="0">
      <alignment vertical="center"/>
    </xf>
    <xf numFmtId="0" fontId="60" fillId="24" borderId="0" xfId="0" applyFont="1" applyFill="1" applyAlignment="1">
      <alignment vertical="center"/>
    </xf>
    <xf numFmtId="0" fontId="110" fillId="0" borderId="14" xfId="262" applyFont="1" applyBorder="1" applyAlignment="1">
      <alignment horizontal="center" vertical="center"/>
    </xf>
    <xf numFmtId="180" fontId="110" fillId="0" borderId="14" xfId="262" applyNumberFormat="1" applyFont="1" applyBorder="1" applyAlignment="1">
      <alignment horizontal="center" vertical="center"/>
    </xf>
    <xf numFmtId="179" fontId="110" fillId="24" borderId="14" xfId="262" applyNumberFormat="1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>
      <alignment vertical="center"/>
    </xf>
    <xf numFmtId="0" fontId="15" fillId="0" borderId="26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11" fillId="24" borderId="0" xfId="505" applyFont="1" applyFill="1">
      <alignment vertical="center"/>
    </xf>
    <xf numFmtId="0" fontId="112" fillId="24" borderId="0" xfId="0" applyFont="1" applyFill="1" applyAlignment="1">
      <alignment horizontal="left" vertical="center"/>
    </xf>
    <xf numFmtId="0" fontId="113" fillId="24" borderId="0" xfId="0" applyFont="1" applyFill="1">
      <alignment vertical="center"/>
    </xf>
    <xf numFmtId="0" fontId="110" fillId="24" borderId="0" xfId="0" applyFont="1" applyFill="1">
      <alignment vertical="center"/>
    </xf>
    <xf numFmtId="0" fontId="112" fillId="24" borderId="0" xfId="0" applyFont="1" applyFill="1">
      <alignment vertical="center"/>
    </xf>
    <xf numFmtId="0" fontId="62" fillId="0" borderId="14" xfId="243" applyFont="1" applyBorder="1" applyAlignment="1">
      <alignment horizontal="center" vertical="center"/>
    </xf>
    <xf numFmtId="0" fontId="0" fillId="0" borderId="0" xfId="0">
      <alignment vertical="center"/>
    </xf>
    <xf numFmtId="0" fontId="62" fillId="0" borderId="23" xfId="243" applyFont="1" applyBorder="1" applyAlignment="1">
      <alignment horizontal="center" vertical="center"/>
    </xf>
    <xf numFmtId="0" fontId="60" fillId="0" borderId="23" xfId="243" applyBorder="1" applyAlignment="1">
      <alignment horizontal="center" vertical="center"/>
    </xf>
    <xf numFmtId="0" fontId="62" fillId="0" borderId="23" xfId="243" applyFont="1" applyFill="1" applyBorder="1" applyAlignment="1">
      <alignment horizontal="center"/>
    </xf>
    <xf numFmtId="0" fontId="60" fillId="0" borderId="23" xfId="243" applyFont="1" applyFill="1" applyBorder="1" applyAlignment="1">
      <alignment horizontal="center" vertical="center"/>
    </xf>
    <xf numFmtId="0" fontId="62" fillId="0" borderId="14" xfId="243" applyFont="1" applyBorder="1" applyAlignment="1">
      <alignment horizontal="center" vertical="center"/>
    </xf>
    <xf numFmtId="0" fontId="0" fillId="0" borderId="0" xfId="0">
      <alignment vertical="center"/>
    </xf>
    <xf numFmtId="0" fontId="105" fillId="24" borderId="0" xfId="505" applyFill="1" applyAlignment="1">
      <alignment horizontal="center" vertical="center"/>
    </xf>
    <xf numFmtId="0" fontId="13" fillId="24" borderId="0" xfId="505" applyFont="1" applyFill="1" applyBorder="1">
      <alignment vertical="center"/>
    </xf>
    <xf numFmtId="0" fontId="3" fillId="24" borderId="0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/>
    </xf>
    <xf numFmtId="0" fontId="98" fillId="24" borderId="0" xfId="0" applyFont="1" applyFill="1" applyAlignment="1">
      <alignment vertical="center" wrapText="1"/>
    </xf>
    <xf numFmtId="0" fontId="5" fillId="24" borderId="0" xfId="0" applyFont="1" applyFill="1" applyAlignment="1">
      <alignment vertical="center" wrapText="1"/>
    </xf>
    <xf numFmtId="0" fontId="16" fillId="24" borderId="0" xfId="0" applyFont="1" applyFill="1" applyAlignment="1">
      <alignment vertical="center" wrapText="1"/>
    </xf>
    <xf numFmtId="0" fontId="114" fillId="0" borderId="14" xfId="243" applyFont="1" applyFill="1" applyBorder="1" applyAlignment="1">
      <alignment horizontal="center" vertical="center"/>
    </xf>
    <xf numFmtId="0" fontId="114" fillId="25" borderId="14" xfId="243" applyFont="1" applyFill="1" applyBorder="1" applyAlignment="1">
      <alignment horizontal="center" vertical="center"/>
    </xf>
    <xf numFmtId="0" fontId="114" fillId="0" borderId="14" xfId="243" applyFont="1" applyBorder="1" applyAlignment="1">
      <alignment horizontal="center" vertical="center" wrapText="1"/>
    </xf>
    <xf numFmtId="0" fontId="114" fillId="0" borderId="14" xfId="243" applyFont="1" applyFill="1" applyBorder="1" applyAlignment="1">
      <alignment horizontal="center"/>
    </xf>
    <xf numFmtId="0" fontId="114" fillId="0" borderId="14" xfId="243" applyFont="1" applyBorder="1" applyAlignment="1">
      <alignment horizontal="center" vertical="center"/>
    </xf>
    <xf numFmtId="0" fontId="62" fillId="0" borderId="14" xfId="243" applyFont="1" applyBorder="1" applyAlignment="1">
      <alignment horizontal="center" vertical="center"/>
    </xf>
    <xf numFmtId="0" fontId="97" fillId="24" borderId="14" xfId="274" applyFont="1" applyFill="1" applyBorder="1" applyAlignment="1">
      <alignment horizontal="left" vertical="center" wrapText="1"/>
    </xf>
    <xf numFmtId="0" fontId="62" fillId="24" borderId="11" xfId="274" applyFont="1" applyFill="1" applyBorder="1" applyAlignment="1">
      <alignment horizontal="center" vertical="center"/>
    </xf>
    <xf numFmtId="0" fontId="62" fillId="24" borderId="12" xfId="274" applyFont="1" applyFill="1" applyBorder="1" applyAlignment="1">
      <alignment horizontal="center" vertical="center"/>
    </xf>
    <xf numFmtId="0" fontId="62" fillId="24" borderId="13" xfId="274" applyFont="1" applyFill="1" applyBorder="1" applyAlignment="1">
      <alignment horizontal="center" vertical="center"/>
    </xf>
    <xf numFmtId="0" fontId="61" fillId="24" borderId="14" xfId="274" applyFont="1" applyFill="1" applyBorder="1" applyAlignment="1">
      <alignment horizontal="center" vertical="center" wrapText="1"/>
    </xf>
    <xf numFmtId="0" fontId="61" fillId="24" borderId="14" xfId="274" applyFont="1" applyFill="1" applyBorder="1" applyAlignment="1">
      <alignment horizontal="center" vertical="center"/>
    </xf>
    <xf numFmtId="0" fontId="10" fillId="24" borderId="11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left" vertical="center"/>
    </xf>
    <xf numFmtId="0" fontId="4" fillId="24" borderId="0" xfId="0" applyFont="1" applyFill="1" applyBorder="1" applyAlignment="1">
      <alignment horizontal="left" vertical="center"/>
    </xf>
    <xf numFmtId="0" fontId="11" fillId="24" borderId="11" xfId="0" applyFont="1" applyFill="1" applyBorder="1" applyAlignment="1">
      <alignment horizontal="left" vertical="center"/>
    </xf>
    <xf numFmtId="0" fontId="11" fillId="24" borderId="12" xfId="0" applyFont="1" applyFill="1" applyBorder="1" applyAlignment="1">
      <alignment horizontal="left" vertical="center"/>
    </xf>
    <xf numFmtId="0" fontId="11" fillId="24" borderId="13" xfId="0" applyFont="1" applyFill="1" applyBorder="1" applyAlignment="1">
      <alignment horizontal="left" vertical="center"/>
    </xf>
    <xf numFmtId="0" fontId="0" fillId="24" borderId="17" xfId="0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0" fillId="0" borderId="0" xfId="0">
      <alignment vertical="center"/>
    </xf>
    <xf numFmtId="10" fontId="5" fillId="24" borderId="17" xfId="0" applyNumberFormat="1" applyFont="1" applyFill="1" applyBorder="1" applyAlignment="1">
      <alignment horizontal="left" vertical="center"/>
    </xf>
    <xf numFmtId="0" fontId="5" fillId="24" borderId="0" xfId="0" applyFont="1" applyFill="1" applyBorder="1" applyAlignment="1">
      <alignment horizontal="left" vertical="center"/>
    </xf>
    <xf numFmtId="0" fontId="5" fillId="24" borderId="17" xfId="0" applyFont="1" applyFill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2" fillId="24" borderId="11" xfId="0" applyFont="1" applyFill="1" applyBorder="1" applyAlignment="1">
      <alignment horizontal="left" vertical="center" wrapText="1"/>
    </xf>
    <xf numFmtId="0" fontId="11" fillId="24" borderId="12" xfId="0" applyFont="1" applyFill="1" applyBorder="1" applyAlignment="1">
      <alignment horizontal="left" vertical="center" wrapText="1"/>
    </xf>
    <xf numFmtId="0" fontId="11" fillId="24" borderId="13" xfId="0" applyFont="1" applyFill="1" applyBorder="1" applyAlignment="1">
      <alignment horizontal="left" vertical="center" wrapText="1"/>
    </xf>
    <xf numFmtId="0" fontId="11" fillId="24" borderId="14" xfId="0" applyFont="1" applyFill="1" applyBorder="1" applyAlignment="1">
      <alignment horizontal="left" vertical="center" wrapText="1"/>
    </xf>
    <xf numFmtId="0" fontId="11" fillId="24" borderId="11" xfId="0" applyFont="1" applyFill="1" applyBorder="1" applyAlignment="1">
      <alignment horizontal="left" vertical="center" wrapText="1"/>
    </xf>
    <xf numFmtId="0" fontId="14" fillId="24" borderId="0" xfId="262" applyFont="1" applyFill="1" applyAlignment="1">
      <alignment horizontal="center" vertical="center"/>
    </xf>
    <xf numFmtId="10" fontId="2" fillId="24" borderId="0" xfId="262" applyNumberFormat="1" applyFont="1" applyFill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15" fillId="24" borderId="0" xfId="0" applyFont="1" applyFill="1" applyBorder="1" applyAlignment="1">
      <alignment horizontal="center" vertical="center"/>
    </xf>
    <xf numFmtId="0" fontId="2" fillId="24" borderId="0" xfId="0" applyFont="1" applyFill="1" applyBorder="1" applyAlignment="1">
      <alignment horizontal="center" vertical="center"/>
    </xf>
    <xf numFmtId="0" fontId="105" fillId="24" borderId="0" xfId="505" applyFill="1" applyAlignment="1">
      <alignment horizontal="center" vertical="center"/>
    </xf>
    <xf numFmtId="0" fontId="105" fillId="24" borderId="0" xfId="505" applyFill="1" applyAlignment="1">
      <alignment horizontal="left" vertical="center"/>
    </xf>
    <xf numFmtId="0" fontId="13" fillId="24" borderId="0" xfId="505" applyFont="1" applyFill="1" applyBorder="1">
      <alignment vertical="center"/>
    </xf>
    <xf numFmtId="0" fontId="105" fillId="24" borderId="0" xfId="505" applyFill="1" applyBorder="1">
      <alignment vertical="center"/>
    </xf>
    <xf numFmtId="0" fontId="115" fillId="24" borderId="0" xfId="505" applyFont="1" applyFill="1">
      <alignment vertical="center"/>
    </xf>
    <xf numFmtId="0" fontId="6" fillId="24" borderId="0" xfId="505" applyFont="1" applyFill="1">
      <alignment vertical="center"/>
    </xf>
    <xf numFmtId="0" fontId="117" fillId="24" borderId="0" xfId="505" applyFont="1" applyFill="1">
      <alignment vertical="center"/>
    </xf>
    <xf numFmtId="0" fontId="5" fillId="0" borderId="0" xfId="505" applyFont="1" applyAlignment="1">
      <alignment horizontal="center" vertical="center"/>
    </xf>
    <xf numFmtId="0" fontId="105" fillId="24" borderId="10" xfId="505" applyFill="1" applyBorder="1" applyAlignment="1">
      <alignment horizontal="center" vertical="center"/>
    </xf>
    <xf numFmtId="0" fontId="4" fillId="24" borderId="0" xfId="505" applyFont="1" applyFill="1" applyBorder="1" applyAlignment="1">
      <alignment vertical="center"/>
    </xf>
    <xf numFmtId="0" fontId="5" fillId="24" borderId="0" xfId="505" applyFont="1" applyFill="1" applyBorder="1">
      <alignment vertical="center"/>
    </xf>
    <xf numFmtId="0" fontId="105" fillId="0" borderId="0" xfId="505" applyBorder="1">
      <alignment vertical="center"/>
    </xf>
    <xf numFmtId="0" fontId="60" fillId="0" borderId="14" xfId="243" applyFont="1" applyBorder="1" applyAlignment="1">
      <alignment horizontal="center" vertical="center" wrapText="1"/>
    </xf>
    <xf numFmtId="0" fontId="60" fillId="25" borderId="14" xfId="243" applyFont="1" applyFill="1" applyBorder="1" applyAlignment="1">
      <alignment horizontal="center" vertical="center"/>
    </xf>
  </cellXfs>
  <cellStyles count="506">
    <cellStyle name="20% - 輔色1" xfId="1"/>
    <cellStyle name="20% - 輔色1 2" xfId="2"/>
    <cellStyle name="20% - 輔色1 3" xfId="3"/>
    <cellStyle name="20% - 輔色1 4" xfId="4"/>
    <cellStyle name="20% - 輔色1 5" xfId="5"/>
    <cellStyle name="20% - 輔色2" xfId="6"/>
    <cellStyle name="20% - 輔色2 2" xfId="7"/>
    <cellStyle name="20% - 輔色2 3" xfId="8"/>
    <cellStyle name="20% - 輔色2 4" xfId="9"/>
    <cellStyle name="20% - 輔色2 5" xfId="10"/>
    <cellStyle name="20% - 輔色3" xfId="11"/>
    <cellStyle name="20% - 輔色3 2" xfId="12"/>
    <cellStyle name="20% - 輔色3 3" xfId="13"/>
    <cellStyle name="20% - 輔色3 4" xfId="14"/>
    <cellStyle name="20% - 輔色3 5" xfId="15"/>
    <cellStyle name="20% - 輔色4" xfId="16"/>
    <cellStyle name="20% - 輔色4 2" xfId="17"/>
    <cellStyle name="20% - 輔色4 3" xfId="18"/>
    <cellStyle name="20% - 輔色4 4" xfId="19"/>
    <cellStyle name="20% - 輔色4 5" xfId="20"/>
    <cellStyle name="20% - 輔色5" xfId="21"/>
    <cellStyle name="20% - 輔色5 2" xfId="22"/>
    <cellStyle name="20% - 輔色5 3" xfId="23"/>
    <cellStyle name="20% - 輔色5 4" xfId="24"/>
    <cellStyle name="20% - 輔色5 5" xfId="25"/>
    <cellStyle name="20% - 輔色6" xfId="26"/>
    <cellStyle name="20% - 輔色6 2" xfId="27"/>
    <cellStyle name="20% - 輔色6 3" xfId="28"/>
    <cellStyle name="20% - 輔色6 4" xfId="29"/>
    <cellStyle name="20% - 輔色6 5" xfId="30"/>
    <cellStyle name="20% - 强调文字颜色 1 2" xfId="31"/>
    <cellStyle name="20% - 强调文字颜色 1 2 2" xfId="32"/>
    <cellStyle name="20% - 强调文字颜色 1 2 3" xfId="33"/>
    <cellStyle name="20% - 强调文字颜色 1 2 4" xfId="34"/>
    <cellStyle name="20% - 强调文字颜色 1 2 5" xfId="35"/>
    <cellStyle name="20% - 强调文字颜色 2 2" xfId="36"/>
    <cellStyle name="20% - 强调文字颜色 2 2 2" xfId="37"/>
    <cellStyle name="20% - 强调文字颜色 2 2 3" xfId="38"/>
    <cellStyle name="20% - 强调文字颜色 2 2 4" xfId="39"/>
    <cellStyle name="20% - 强调文字颜色 2 2 5" xfId="40"/>
    <cellStyle name="20% - 强调文字颜色 3 2" xfId="41"/>
    <cellStyle name="20% - 强调文字颜色 3 2 2" xfId="42"/>
    <cellStyle name="20% - 强调文字颜色 3 2 3" xfId="43"/>
    <cellStyle name="20% - 强调文字颜色 3 2 4" xfId="44"/>
    <cellStyle name="20% - 强调文字颜色 3 2 5" xfId="45"/>
    <cellStyle name="20% - 强调文字颜色 4 2" xfId="46"/>
    <cellStyle name="20% - 强调文字颜色 4 2 2" xfId="47"/>
    <cellStyle name="20% - 强调文字颜色 4 2 3" xfId="48"/>
    <cellStyle name="20% - 强调文字颜色 4 2 4" xfId="49"/>
    <cellStyle name="20% - 强调文字颜色 4 2 5" xfId="50"/>
    <cellStyle name="20% - 强调文字颜色 5 2" xfId="51"/>
    <cellStyle name="20% - 强调文字颜色 5 2 2" xfId="52"/>
    <cellStyle name="20% - 强调文字颜色 5 2 3" xfId="53"/>
    <cellStyle name="20% - 强调文字颜色 5 2 4" xfId="54"/>
    <cellStyle name="20% - 强调文字颜色 5 2 5" xfId="55"/>
    <cellStyle name="20% - 强调文字颜色 6 2" xfId="56"/>
    <cellStyle name="20% - 强调文字颜色 6 2 2" xfId="57"/>
    <cellStyle name="20% - 强调文字颜色 6 2 3" xfId="58"/>
    <cellStyle name="20% - 强调文字颜色 6 2 4" xfId="59"/>
    <cellStyle name="20% - 强调文字颜色 6 2 5" xfId="60"/>
    <cellStyle name="40% - 輔色1" xfId="61"/>
    <cellStyle name="40% - 輔色1 2" xfId="62"/>
    <cellStyle name="40% - 輔色1 3" xfId="63"/>
    <cellStyle name="40% - 輔色1 4" xfId="64"/>
    <cellStyle name="40% - 輔色1 5" xfId="65"/>
    <cellStyle name="40% - 輔色2" xfId="66"/>
    <cellStyle name="40% - 輔色2 2" xfId="67"/>
    <cellStyle name="40% - 輔色2 3" xfId="68"/>
    <cellStyle name="40% - 輔色2 4" xfId="69"/>
    <cellStyle name="40% - 輔色2 5" xfId="70"/>
    <cellStyle name="40% - 輔色3" xfId="71"/>
    <cellStyle name="40% - 輔色3 2" xfId="72"/>
    <cellStyle name="40% - 輔色3 3" xfId="73"/>
    <cellStyle name="40% - 輔色3 4" xfId="74"/>
    <cellStyle name="40% - 輔色3 5" xfId="75"/>
    <cellStyle name="40% - 輔色4" xfId="76"/>
    <cellStyle name="40% - 輔色4 2" xfId="77"/>
    <cellStyle name="40% - 輔色4 3" xfId="78"/>
    <cellStyle name="40% - 輔色4 4" xfId="79"/>
    <cellStyle name="40% - 輔色4 5" xfId="80"/>
    <cellStyle name="40% - 輔色5" xfId="81"/>
    <cellStyle name="40% - 輔色5 2" xfId="82"/>
    <cellStyle name="40% - 輔色5 3" xfId="83"/>
    <cellStyle name="40% - 輔色5 4" xfId="84"/>
    <cellStyle name="40% - 輔色5 5" xfId="85"/>
    <cellStyle name="40% - 輔色6" xfId="86"/>
    <cellStyle name="40% - 輔色6 2" xfId="87"/>
    <cellStyle name="40% - 輔色6 3" xfId="88"/>
    <cellStyle name="40% - 輔色6 4" xfId="89"/>
    <cellStyle name="40% - 輔色6 5" xfId="90"/>
    <cellStyle name="40% - 强调文字颜色 1 2" xfId="91"/>
    <cellStyle name="40% - 强调文字颜色 1 2 2" xfId="92"/>
    <cellStyle name="40% - 强调文字颜色 1 2 3" xfId="93"/>
    <cellStyle name="40% - 强调文字颜色 1 2 4" xfId="94"/>
    <cellStyle name="40% - 强调文字颜色 1 2 5" xfId="95"/>
    <cellStyle name="40% - 强调文字颜色 2 2" xfId="96"/>
    <cellStyle name="40% - 强调文字颜色 2 2 2" xfId="97"/>
    <cellStyle name="40% - 强调文字颜色 2 2 3" xfId="98"/>
    <cellStyle name="40% - 强调文字颜色 2 2 4" xfId="99"/>
    <cellStyle name="40% - 强调文字颜色 2 2 5" xfId="100"/>
    <cellStyle name="40% - 强调文字颜色 3 2" xfId="101"/>
    <cellStyle name="40% - 强调文字颜色 3 2 2" xfId="102"/>
    <cellStyle name="40% - 强调文字颜色 3 2 3" xfId="103"/>
    <cellStyle name="40% - 强调文字颜色 3 2 4" xfId="104"/>
    <cellStyle name="40% - 强调文字颜色 3 2 5" xfId="105"/>
    <cellStyle name="40% - 强调文字颜色 4 2" xfId="106"/>
    <cellStyle name="40% - 强调文字颜色 4 2 2" xfId="107"/>
    <cellStyle name="40% - 强调文字颜色 4 2 3" xfId="108"/>
    <cellStyle name="40% - 强调文字颜色 4 2 4" xfId="109"/>
    <cellStyle name="40% - 强调文字颜色 4 2 5" xfId="110"/>
    <cellStyle name="40% - 强调文字颜色 5 2" xfId="111"/>
    <cellStyle name="40% - 强调文字颜色 5 2 2" xfId="112"/>
    <cellStyle name="40% - 强调文字颜色 5 2 3" xfId="113"/>
    <cellStyle name="40% - 强调文字颜色 5 2 4" xfId="114"/>
    <cellStyle name="40% - 强调文字颜色 5 2 5" xfId="115"/>
    <cellStyle name="40% - 强调文字颜色 6 2" xfId="116"/>
    <cellStyle name="40% - 强调文字颜色 6 2 2" xfId="117"/>
    <cellStyle name="40% - 强调文字颜色 6 2 3" xfId="118"/>
    <cellStyle name="40% - 强调文字颜色 6 2 4" xfId="119"/>
    <cellStyle name="40% - 强调文字颜色 6 2 5" xfId="120"/>
    <cellStyle name="60% - 輔色1" xfId="121"/>
    <cellStyle name="60% - 輔色1 2" xfId="122"/>
    <cellStyle name="60% - 輔色1 3" xfId="123"/>
    <cellStyle name="60% - 輔色1 4" xfId="124"/>
    <cellStyle name="60% - 輔色1 5" xfId="125"/>
    <cellStyle name="60% - 輔色2" xfId="126"/>
    <cellStyle name="60% - 輔色2 2" xfId="127"/>
    <cellStyle name="60% - 輔色2 3" xfId="128"/>
    <cellStyle name="60% - 輔色2 4" xfId="129"/>
    <cellStyle name="60% - 輔色2 5" xfId="130"/>
    <cellStyle name="60% - 輔色3" xfId="131"/>
    <cellStyle name="60% - 輔色3 2" xfId="132"/>
    <cellStyle name="60% - 輔色3 3" xfId="133"/>
    <cellStyle name="60% - 輔色3 4" xfId="134"/>
    <cellStyle name="60% - 輔色3 5" xfId="135"/>
    <cellStyle name="60% - 輔色4" xfId="136"/>
    <cellStyle name="60% - 輔色4 2" xfId="137"/>
    <cellStyle name="60% - 輔色4 3" xfId="138"/>
    <cellStyle name="60% - 輔色4 4" xfId="139"/>
    <cellStyle name="60% - 輔色4 5" xfId="140"/>
    <cellStyle name="60% - 輔色5" xfId="141"/>
    <cellStyle name="60% - 輔色5 2" xfId="142"/>
    <cellStyle name="60% - 輔色5 3" xfId="143"/>
    <cellStyle name="60% - 輔色5 4" xfId="144"/>
    <cellStyle name="60% - 輔色5 5" xfId="145"/>
    <cellStyle name="60% - 輔色6" xfId="146"/>
    <cellStyle name="60% - 輔色6 2" xfId="147"/>
    <cellStyle name="60% - 輔色6 3" xfId="148"/>
    <cellStyle name="60% - 輔色6 4" xfId="149"/>
    <cellStyle name="60% - 輔色6 5" xfId="150"/>
    <cellStyle name="60% - 强调文字颜色 1 2" xfId="151"/>
    <cellStyle name="60% - 强调文字颜色 1 2 2" xfId="152"/>
    <cellStyle name="60% - 强调文字颜色 1 2 3" xfId="153"/>
    <cellStyle name="60% - 强调文字颜色 1 2 4" xfId="154"/>
    <cellStyle name="60% - 强调文字颜色 1 2 5" xfId="155"/>
    <cellStyle name="60% - 强调文字颜色 2 2" xfId="156"/>
    <cellStyle name="60% - 强调文字颜色 2 2 2" xfId="157"/>
    <cellStyle name="60% - 强调文字颜色 2 2 3" xfId="158"/>
    <cellStyle name="60% - 强调文字颜色 2 2 4" xfId="159"/>
    <cellStyle name="60% - 强调文字颜色 2 2 5" xfId="160"/>
    <cellStyle name="60% - 强调文字颜色 3 2" xfId="161"/>
    <cellStyle name="60% - 强调文字颜色 3 2 2" xfId="162"/>
    <cellStyle name="60% - 强调文字颜色 3 2 3" xfId="163"/>
    <cellStyle name="60% - 强调文字颜色 3 2 4" xfId="164"/>
    <cellStyle name="60% - 强调文字颜色 3 2 5" xfId="165"/>
    <cellStyle name="60% - 强调文字颜色 4 2" xfId="166"/>
    <cellStyle name="60% - 强调文字颜色 4 2 2" xfId="167"/>
    <cellStyle name="60% - 强调文字颜色 4 2 3" xfId="168"/>
    <cellStyle name="60% - 强调文字颜色 4 2 4" xfId="169"/>
    <cellStyle name="60% - 强调文字颜色 4 2 5" xfId="170"/>
    <cellStyle name="60% - 强调文字颜色 5 2" xfId="171"/>
    <cellStyle name="60% - 强调文字颜色 5 2 2" xfId="172"/>
    <cellStyle name="60% - 强调文字颜色 5 2 3" xfId="173"/>
    <cellStyle name="60% - 强调文字颜色 5 2 4" xfId="174"/>
    <cellStyle name="60% - 强调文字颜色 5 2 5" xfId="175"/>
    <cellStyle name="60% - 强调文字颜色 6 2" xfId="176"/>
    <cellStyle name="60% - 强调文字颜色 6 2 2" xfId="177"/>
    <cellStyle name="60% - 强调文字颜色 6 2 3" xfId="178"/>
    <cellStyle name="60% - 强调文字颜色 6 2 4" xfId="179"/>
    <cellStyle name="60% - 强调文字颜色 6 2 5" xfId="180"/>
    <cellStyle name="備註" xfId="181"/>
    <cellStyle name="備註 2" xfId="182"/>
    <cellStyle name="備註 3" xfId="183"/>
    <cellStyle name="備註 4" xfId="184"/>
    <cellStyle name="備註 5" xfId="185"/>
    <cellStyle name="标题 1 2" xfId="186"/>
    <cellStyle name="标题 1 2 2" xfId="187"/>
    <cellStyle name="标题 1 2 3" xfId="188"/>
    <cellStyle name="标题 1 2 4" xfId="189"/>
    <cellStyle name="标题 1 2 5" xfId="190"/>
    <cellStyle name="标题 2 2" xfId="191"/>
    <cellStyle name="标题 2 2 2" xfId="192"/>
    <cellStyle name="标题 2 2 3" xfId="193"/>
    <cellStyle name="标题 2 2 4" xfId="194"/>
    <cellStyle name="标题 2 2 5" xfId="195"/>
    <cellStyle name="标题 3 2" xfId="196"/>
    <cellStyle name="标题 3 2 2" xfId="197"/>
    <cellStyle name="标题 3 2 3" xfId="198"/>
    <cellStyle name="标题 3 2 4" xfId="199"/>
    <cellStyle name="标题 3 2 5" xfId="200"/>
    <cellStyle name="标题 4 2" xfId="201"/>
    <cellStyle name="标题 4 2 2" xfId="202"/>
    <cellStyle name="标题 4 2 3" xfId="203"/>
    <cellStyle name="标题 4 2 4" xfId="204"/>
    <cellStyle name="标题 4 2 5" xfId="205"/>
    <cellStyle name="标题 5" xfId="206"/>
    <cellStyle name="标题 5 2" xfId="207"/>
    <cellStyle name="标题 5 3" xfId="208"/>
    <cellStyle name="标题 5 4" xfId="209"/>
    <cellStyle name="标题 5 5" xfId="210"/>
    <cellStyle name="標題" xfId="211"/>
    <cellStyle name="標題 1" xfId="212"/>
    <cellStyle name="標題 1 2" xfId="213"/>
    <cellStyle name="標題 1 3" xfId="214"/>
    <cellStyle name="標題 1 4" xfId="215"/>
    <cellStyle name="標題 1 5" xfId="216"/>
    <cellStyle name="標題 2" xfId="217"/>
    <cellStyle name="標題 2 2" xfId="218"/>
    <cellStyle name="標題 2 3" xfId="219"/>
    <cellStyle name="標題 2 4" xfId="220"/>
    <cellStyle name="標題 2 5" xfId="221"/>
    <cellStyle name="標題 3" xfId="222"/>
    <cellStyle name="標題 3 2" xfId="223"/>
    <cellStyle name="標題 3 3" xfId="224"/>
    <cellStyle name="標題 3 4" xfId="225"/>
    <cellStyle name="標題 3 5" xfId="226"/>
    <cellStyle name="標題 4" xfId="227"/>
    <cellStyle name="標題 4 2" xfId="228"/>
    <cellStyle name="標題 4 3" xfId="229"/>
    <cellStyle name="標題 4 4" xfId="230"/>
    <cellStyle name="標題 4 5" xfId="231"/>
    <cellStyle name="標題 5" xfId="232"/>
    <cellStyle name="標題 6" xfId="233"/>
    <cellStyle name="標題 7" xfId="234"/>
    <cellStyle name="標題 8" xfId="235"/>
    <cellStyle name="差 2" xfId="236"/>
    <cellStyle name="差 2 2" xfId="237"/>
    <cellStyle name="差 2 3" xfId="238"/>
    <cellStyle name="差 2 4" xfId="239"/>
    <cellStyle name="差 2 5" xfId="240"/>
    <cellStyle name="常规" xfId="0" builtinId="0"/>
    <cellStyle name="常规 10" xfId="241"/>
    <cellStyle name="常规 11" xfId="242"/>
    <cellStyle name="常规 12" xfId="243"/>
    <cellStyle name="常规 13" xfId="505"/>
    <cellStyle name="常规 2" xfId="244"/>
    <cellStyle name="常规 2 2" xfId="245"/>
    <cellStyle name="常规 2 2 2" xfId="246"/>
    <cellStyle name="常规 2 2 3" xfId="247"/>
    <cellStyle name="常规 2 2 4" xfId="248"/>
    <cellStyle name="常规 2 2 5" xfId="249"/>
    <cellStyle name="常规 2 3" xfId="250"/>
    <cellStyle name="常规 2 4" xfId="251"/>
    <cellStyle name="常规 2 5" xfId="252"/>
    <cellStyle name="常规 2 6" xfId="253"/>
    <cellStyle name="常规 2 7" xfId="254"/>
    <cellStyle name="常规 2 8" xfId="255"/>
    <cellStyle name="常规 3" xfId="256"/>
    <cellStyle name="常规 3 2" xfId="257"/>
    <cellStyle name="常规 3 3" xfId="258"/>
    <cellStyle name="常规 3 4" xfId="259"/>
    <cellStyle name="常规 3 5" xfId="260"/>
    <cellStyle name="常规 3 6" xfId="261"/>
    <cellStyle name="常规 4" xfId="262"/>
    <cellStyle name="常规 4 2" xfId="263"/>
    <cellStyle name="常规 4 3" xfId="264"/>
    <cellStyle name="常规 4 4" xfId="265"/>
    <cellStyle name="常规 4 5" xfId="266"/>
    <cellStyle name="常规 5" xfId="267"/>
    <cellStyle name="常规 5 2" xfId="268"/>
    <cellStyle name="常规 5 3" xfId="269"/>
    <cellStyle name="常规 5 4" xfId="270"/>
    <cellStyle name="常规 6" xfId="271"/>
    <cellStyle name="常规 6 2" xfId="272"/>
    <cellStyle name="常规 7" xfId="273"/>
    <cellStyle name="常规 8" xfId="274"/>
    <cellStyle name="常规 9" xfId="275"/>
    <cellStyle name="超链接 2" xfId="276"/>
    <cellStyle name="超链接 2 2" xfId="277"/>
    <cellStyle name="超链接 2 3" xfId="278"/>
    <cellStyle name="超链接 2 4" xfId="279"/>
    <cellStyle name="超链接 2 5" xfId="280"/>
    <cellStyle name="超链接 2 6" xfId="281"/>
    <cellStyle name="超链接 3" xfId="282"/>
    <cellStyle name="超链接 3 2" xfId="283"/>
    <cellStyle name="超链接 3 3" xfId="284"/>
    <cellStyle name="超链接 3 4" xfId="285"/>
    <cellStyle name="超链接 4" xfId="286"/>
    <cellStyle name="輔色1" xfId="287"/>
    <cellStyle name="輔色1 2" xfId="288"/>
    <cellStyle name="輔色1 3" xfId="289"/>
    <cellStyle name="輔色1 4" xfId="290"/>
    <cellStyle name="輔色1 5" xfId="291"/>
    <cellStyle name="輔色2" xfId="292"/>
    <cellStyle name="輔色2 2" xfId="293"/>
    <cellStyle name="輔色2 3" xfId="294"/>
    <cellStyle name="輔色2 4" xfId="295"/>
    <cellStyle name="輔色2 5" xfId="296"/>
    <cellStyle name="輔色3" xfId="297"/>
    <cellStyle name="輔色3 2" xfId="298"/>
    <cellStyle name="輔色3 3" xfId="299"/>
    <cellStyle name="輔色3 4" xfId="300"/>
    <cellStyle name="輔色3 5" xfId="301"/>
    <cellStyle name="輔色4" xfId="302"/>
    <cellStyle name="輔色4 2" xfId="303"/>
    <cellStyle name="輔色4 3" xfId="304"/>
    <cellStyle name="輔色4 4" xfId="305"/>
    <cellStyle name="輔色4 5" xfId="306"/>
    <cellStyle name="輔色5" xfId="307"/>
    <cellStyle name="輔色5 2" xfId="308"/>
    <cellStyle name="輔色5 3" xfId="309"/>
    <cellStyle name="輔色5 4" xfId="310"/>
    <cellStyle name="輔色5 5" xfId="311"/>
    <cellStyle name="輔色6" xfId="312"/>
    <cellStyle name="輔色6 2" xfId="313"/>
    <cellStyle name="輔色6 3" xfId="314"/>
    <cellStyle name="輔色6 4" xfId="315"/>
    <cellStyle name="輔色6 5" xfId="316"/>
    <cellStyle name="好 2" xfId="317"/>
    <cellStyle name="好 2 2" xfId="318"/>
    <cellStyle name="好 2 3" xfId="319"/>
    <cellStyle name="好 2 4" xfId="320"/>
    <cellStyle name="好 2 5" xfId="321"/>
    <cellStyle name="好 2 6" xfId="322"/>
    <cellStyle name="合計" xfId="323"/>
    <cellStyle name="合計 2" xfId="324"/>
    <cellStyle name="合計 3" xfId="325"/>
    <cellStyle name="合計 4" xfId="326"/>
    <cellStyle name="合計 5" xfId="327"/>
    <cellStyle name="壞" xfId="328"/>
    <cellStyle name="壞 2" xfId="329"/>
    <cellStyle name="壞 3" xfId="330"/>
    <cellStyle name="壞 4" xfId="331"/>
    <cellStyle name="壞 5" xfId="332"/>
    <cellStyle name="汇总 2" xfId="333"/>
    <cellStyle name="汇总 2 2" xfId="334"/>
    <cellStyle name="汇总 2 3" xfId="335"/>
    <cellStyle name="汇总 2 4" xfId="336"/>
    <cellStyle name="汇总 2 5" xfId="337"/>
    <cellStyle name="货币 2" xfId="338"/>
    <cellStyle name="计算 2" xfId="339"/>
    <cellStyle name="计算 2 2" xfId="340"/>
    <cellStyle name="计算 2 3" xfId="341"/>
    <cellStyle name="计算 2 4" xfId="342"/>
    <cellStyle name="计算 2 5" xfId="343"/>
    <cellStyle name="計算方式" xfId="344"/>
    <cellStyle name="計算方式 2" xfId="345"/>
    <cellStyle name="計算方式 3" xfId="346"/>
    <cellStyle name="計算方式 4" xfId="347"/>
    <cellStyle name="計算方式 5" xfId="348"/>
    <cellStyle name="检查单元格 2" xfId="349"/>
    <cellStyle name="检查单元格 2 2" xfId="350"/>
    <cellStyle name="检查单元格 2 3" xfId="351"/>
    <cellStyle name="检查单元格 2 4" xfId="352"/>
    <cellStyle name="检查单元格 2 5" xfId="353"/>
    <cellStyle name="檢查儲存格" xfId="354"/>
    <cellStyle name="檢查儲存格 2" xfId="355"/>
    <cellStyle name="檢查儲存格 3" xfId="356"/>
    <cellStyle name="檢查儲存格 4" xfId="357"/>
    <cellStyle name="檢查儲存格 5" xfId="358"/>
    <cellStyle name="解释性文本 2" xfId="359"/>
    <cellStyle name="解释性文本 2 2" xfId="360"/>
    <cellStyle name="解释性文本 2 3" xfId="361"/>
    <cellStyle name="解释性文本 2 4" xfId="362"/>
    <cellStyle name="解释性文本 2 5" xfId="363"/>
    <cellStyle name="警告文本 2" xfId="364"/>
    <cellStyle name="警告文本 2 2" xfId="365"/>
    <cellStyle name="警告文本 2 3" xfId="366"/>
    <cellStyle name="警告文本 2 4" xfId="367"/>
    <cellStyle name="警告文本 2 5" xfId="368"/>
    <cellStyle name="警告文字" xfId="369"/>
    <cellStyle name="警告文字 2" xfId="370"/>
    <cellStyle name="警告文字 3" xfId="371"/>
    <cellStyle name="警告文字 4" xfId="372"/>
    <cellStyle name="警告文字 5" xfId="373"/>
    <cellStyle name="連結的儲存格" xfId="374"/>
    <cellStyle name="連結的儲存格 2" xfId="375"/>
    <cellStyle name="連結的儲存格 3" xfId="376"/>
    <cellStyle name="連結的儲存格 4" xfId="377"/>
    <cellStyle name="連結的儲存格 5" xfId="378"/>
    <cellStyle name="链接单元格 2" xfId="379"/>
    <cellStyle name="链接单元格 2 2" xfId="380"/>
    <cellStyle name="链接单元格 2 3" xfId="381"/>
    <cellStyle name="链接单元格 2 4" xfId="382"/>
    <cellStyle name="链接单元格 2 5" xfId="383"/>
    <cellStyle name="强调文字颜色 1 2" xfId="384"/>
    <cellStyle name="强调文字颜色 1 2 2" xfId="385"/>
    <cellStyle name="强调文字颜色 1 2 3" xfId="386"/>
    <cellStyle name="强调文字颜色 1 2 4" xfId="387"/>
    <cellStyle name="强调文字颜色 1 2 5" xfId="388"/>
    <cellStyle name="强调文字颜色 2 2" xfId="389"/>
    <cellStyle name="强调文字颜色 2 2 2" xfId="390"/>
    <cellStyle name="强调文字颜色 2 2 3" xfId="391"/>
    <cellStyle name="强调文字颜色 2 2 4" xfId="392"/>
    <cellStyle name="强调文字颜色 2 2 5" xfId="393"/>
    <cellStyle name="强调文字颜色 3 2" xfId="394"/>
    <cellStyle name="强调文字颜色 3 2 2" xfId="395"/>
    <cellStyle name="强调文字颜色 3 2 3" xfId="396"/>
    <cellStyle name="强调文字颜色 3 2 4" xfId="397"/>
    <cellStyle name="强调文字颜色 3 2 5" xfId="398"/>
    <cellStyle name="强调文字颜色 4 2" xfId="399"/>
    <cellStyle name="强调文字颜色 4 2 2" xfId="400"/>
    <cellStyle name="强调文字颜色 4 2 3" xfId="401"/>
    <cellStyle name="强调文字颜色 4 2 4" xfId="402"/>
    <cellStyle name="强调文字颜色 4 2 5" xfId="403"/>
    <cellStyle name="强调文字颜色 5 2" xfId="404"/>
    <cellStyle name="强调文字颜色 5 2 2" xfId="405"/>
    <cellStyle name="强调文字颜色 5 2 3" xfId="406"/>
    <cellStyle name="强调文字颜色 5 2 4" xfId="407"/>
    <cellStyle name="强调文字颜色 5 2 5" xfId="408"/>
    <cellStyle name="强调文字颜色 6 2" xfId="409"/>
    <cellStyle name="强调文字颜色 6 2 2" xfId="410"/>
    <cellStyle name="强调文字颜色 6 2 3" xfId="411"/>
    <cellStyle name="强调文字颜色 6 2 4" xfId="412"/>
    <cellStyle name="强调文字颜色 6 2 5" xfId="413"/>
    <cellStyle name="适中 2" xfId="414"/>
    <cellStyle name="适中 2 2" xfId="415"/>
    <cellStyle name="适中 2 3" xfId="416"/>
    <cellStyle name="适中 2 4" xfId="417"/>
    <cellStyle name="适中 2 5" xfId="418"/>
    <cellStyle name="输出 2" xfId="419"/>
    <cellStyle name="输出 2 2" xfId="420"/>
    <cellStyle name="输出 2 3" xfId="421"/>
    <cellStyle name="输出 2 4" xfId="422"/>
    <cellStyle name="输出 2 5" xfId="423"/>
    <cellStyle name="输入 2" xfId="424"/>
    <cellStyle name="输入 2 2" xfId="425"/>
    <cellStyle name="输入 2 3" xfId="426"/>
    <cellStyle name="输入 2 4" xfId="427"/>
    <cellStyle name="输入 2 5" xfId="428"/>
    <cellStyle name="輸出" xfId="429"/>
    <cellStyle name="輸出 2" xfId="430"/>
    <cellStyle name="輸出 3" xfId="431"/>
    <cellStyle name="輸出 4" xfId="432"/>
    <cellStyle name="輸出 5" xfId="433"/>
    <cellStyle name="輸入" xfId="434"/>
    <cellStyle name="輸入 2" xfId="435"/>
    <cellStyle name="輸入 3" xfId="436"/>
    <cellStyle name="輸入 4" xfId="437"/>
    <cellStyle name="輸入 5" xfId="438"/>
    <cellStyle name="說明文字" xfId="439"/>
    <cellStyle name="說明文字 2" xfId="440"/>
    <cellStyle name="說明文字 3" xfId="441"/>
    <cellStyle name="說明文字 4" xfId="442"/>
    <cellStyle name="說明文字 5" xfId="443"/>
    <cellStyle name="一般 2" xfId="444"/>
    <cellStyle name="一般 2 2" xfId="445"/>
    <cellStyle name="一般 2 2 2" xfId="446"/>
    <cellStyle name="一般 2 2 2 2" xfId="447"/>
    <cellStyle name="一般 2 2 2 3" xfId="448"/>
    <cellStyle name="一般 2 2 2 4" xfId="449"/>
    <cellStyle name="一般 2 2 2 5" xfId="450"/>
    <cellStyle name="一般 2 2 3" xfId="451"/>
    <cellStyle name="一般 2 2 3 2" xfId="452"/>
    <cellStyle name="一般 2 2 4" xfId="453"/>
    <cellStyle name="一般 2 2 5" xfId="454"/>
    <cellStyle name="一般 2 2 6" xfId="455"/>
    <cellStyle name="一般 2 2 7" xfId="456"/>
    <cellStyle name="一般 2 3" xfId="457"/>
    <cellStyle name="一般 2 3 2" xfId="458"/>
    <cellStyle name="一般 2 3 3" xfId="459"/>
    <cellStyle name="一般 2 3 4" xfId="460"/>
    <cellStyle name="一般 2 3 5" xfId="461"/>
    <cellStyle name="一般 2 3 6" xfId="462"/>
    <cellStyle name="一般 2 4" xfId="463"/>
    <cellStyle name="一般 2 4 2" xfId="464"/>
    <cellStyle name="一般 2 4 3" xfId="465"/>
    <cellStyle name="一般 2 4 4" xfId="466"/>
    <cellStyle name="一般 2 4 5" xfId="467"/>
    <cellStyle name="一般 2 5" xfId="468"/>
    <cellStyle name="一般 2 6" xfId="469"/>
    <cellStyle name="一般 2 7" xfId="470"/>
    <cellStyle name="一般 3" xfId="471"/>
    <cellStyle name="一般 3 2" xfId="472"/>
    <cellStyle name="一般 3 2 2" xfId="473"/>
    <cellStyle name="一般 3 2 2 2" xfId="474"/>
    <cellStyle name="一般 3 2 2 3" xfId="475"/>
    <cellStyle name="一般 3 2 2 4" xfId="476"/>
    <cellStyle name="一般 3 2 2 5" xfId="477"/>
    <cellStyle name="一般 3 2 3" xfId="478"/>
    <cellStyle name="一般 3 2 4" xfId="479"/>
    <cellStyle name="一般 3 2 5" xfId="480"/>
    <cellStyle name="一般 3 2 6" xfId="481"/>
    <cellStyle name="一般 3 3" xfId="482"/>
    <cellStyle name="一般 3 3 2" xfId="483"/>
    <cellStyle name="一般 3 3 3" xfId="484"/>
    <cellStyle name="一般 3 3 4" xfId="485"/>
    <cellStyle name="一般 3 3 5" xfId="486"/>
    <cellStyle name="一般 3 4" xfId="487"/>
    <cellStyle name="一般 3 4 2" xfId="488"/>
    <cellStyle name="一般 3 4 3" xfId="489"/>
    <cellStyle name="一般 3 4 4" xfId="490"/>
    <cellStyle name="一般 3 4 5" xfId="491"/>
    <cellStyle name="一般 3 5" xfId="492"/>
    <cellStyle name="一般 3 6" xfId="493"/>
    <cellStyle name="中等" xfId="494"/>
    <cellStyle name="中等 2" xfId="495"/>
    <cellStyle name="中等 3" xfId="496"/>
    <cellStyle name="中等 4" xfId="497"/>
    <cellStyle name="中等 5" xfId="498"/>
    <cellStyle name="注释 2" xfId="499"/>
    <cellStyle name="注释 2 2" xfId="500"/>
    <cellStyle name="注释 2 3" xfId="501"/>
    <cellStyle name="注释 2 4" xfId="502"/>
    <cellStyle name="注释 2 5" xfId="503"/>
    <cellStyle name="注释 2 6" xfId="50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5276778063410476"/>
          <c:y val="0.24007707129094413"/>
          <c:w val="0.80095972579262997"/>
          <c:h val="0.47298711938464416"/>
        </c:manualLayout>
      </c:layout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电路特性!$A$25:$A$30</c:f>
              <c:numCache>
                <c:formatCode>General</c:formatCode>
                <c:ptCount val="6"/>
                <c:pt idx="0">
                  <c:v>90</c:v>
                </c:pt>
                <c:pt idx="1">
                  <c:v>130</c:v>
                </c:pt>
                <c:pt idx="2">
                  <c:v>176</c:v>
                </c:pt>
                <c:pt idx="3">
                  <c:v>220</c:v>
                </c:pt>
                <c:pt idx="4">
                  <c:v>240</c:v>
                </c:pt>
                <c:pt idx="5">
                  <c:v>264</c:v>
                </c:pt>
              </c:numCache>
            </c:numRef>
          </c:xVal>
          <c:yVal>
            <c:numRef>
              <c:f>电路特性!$C$25:$C$30</c:f>
              <c:numCache>
                <c:formatCode>0.000_);[Red]\(0.000\)</c:formatCode>
                <c:ptCount val="6"/>
                <c:pt idx="0" formatCode="General">
                  <c:v>0.99199999999999999</c:v>
                </c:pt>
                <c:pt idx="1">
                  <c:v>0.99099999999999999</c:v>
                </c:pt>
                <c:pt idx="2">
                  <c:v>0.97799999999999998</c:v>
                </c:pt>
                <c:pt idx="3">
                  <c:v>0.95399999999999996</c:v>
                </c:pt>
                <c:pt idx="4">
                  <c:v>0.94199999999999995</c:v>
                </c:pt>
                <c:pt idx="5">
                  <c:v>0.92600000000000005</c:v>
                </c:pt>
              </c:numCache>
            </c:numRef>
          </c:yVal>
          <c:smooth val="1"/>
        </c:ser>
        <c:axId val="92567424"/>
        <c:axId val="235299584"/>
      </c:scatterChart>
      <c:valAx>
        <c:axId val="92567424"/>
        <c:scaling>
          <c:orientation val="minMax"/>
          <c:max val="270"/>
          <c:min val="90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n-US" altLang="zh-CN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Vin</a:t>
                </a:r>
                <a:r>
                  <a:rPr lang="zh-CN" altLang="en-US"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（</a:t>
                </a:r>
                <a:r>
                  <a:rPr lang="en-US" altLang="zh-CN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Vac</a:t>
                </a:r>
                <a:r>
                  <a:rPr lang="zh-CN" altLang="en-US"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）</a:t>
                </a:r>
              </a:p>
            </c:rich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35299584"/>
        <c:crosses val="autoZero"/>
        <c:crossBetween val="midCat"/>
        <c:majorUnit val="30"/>
      </c:valAx>
      <c:valAx>
        <c:axId val="235299584"/>
        <c:scaling>
          <c:orientation val="minMax"/>
          <c:max val="1"/>
          <c:min val="0.9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en-US"/>
                  <a:t>PF</a:t>
                </a:r>
              </a:p>
            </c:rich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92567424"/>
        <c:crosses val="autoZero"/>
        <c:crossBetween val="midCat"/>
        <c:majorUnit val="2.0000000000000011E-2"/>
        <c:minorUnit val="1.0000000000000005E-2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33" r="0.750000000000001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电路特性!$A$25:$A$30</c:f>
              <c:numCache>
                <c:formatCode>General</c:formatCode>
                <c:ptCount val="6"/>
                <c:pt idx="0">
                  <c:v>90</c:v>
                </c:pt>
                <c:pt idx="1">
                  <c:v>130</c:v>
                </c:pt>
                <c:pt idx="2">
                  <c:v>176</c:v>
                </c:pt>
                <c:pt idx="3">
                  <c:v>220</c:v>
                </c:pt>
                <c:pt idx="4">
                  <c:v>240</c:v>
                </c:pt>
                <c:pt idx="5">
                  <c:v>264</c:v>
                </c:pt>
              </c:numCache>
            </c:numRef>
          </c:xVal>
          <c:yVal>
            <c:numRef>
              <c:f>电路特性!$H$25:$H$30</c:f>
              <c:numCache>
                <c:formatCode>0.00%</c:formatCode>
                <c:ptCount val="6"/>
                <c:pt idx="0">
                  <c:v>0.85566277298120874</c:v>
                </c:pt>
                <c:pt idx="1">
                  <c:v>0.8691358024691358</c:v>
                </c:pt>
                <c:pt idx="2">
                  <c:v>0.86847770374167099</c:v>
                </c:pt>
                <c:pt idx="3">
                  <c:v>0.85662285136501515</c:v>
                </c:pt>
                <c:pt idx="4">
                  <c:v>0.85188536953242833</c:v>
                </c:pt>
                <c:pt idx="5">
                  <c:v>0.84508728179551118</c:v>
                </c:pt>
              </c:numCache>
            </c:numRef>
          </c:yVal>
          <c:smooth val="1"/>
        </c:ser>
        <c:axId val="238498176"/>
        <c:axId val="238500096"/>
      </c:scatterChart>
      <c:valAx>
        <c:axId val="238498176"/>
        <c:scaling>
          <c:orientation val="minMax"/>
          <c:max val="270"/>
          <c:min val="90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n-US" altLang="zh-CN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Vin</a:t>
                </a:r>
                <a:r>
                  <a:rPr lang="zh-CN" altLang="en-US"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（</a:t>
                </a:r>
                <a:r>
                  <a:rPr lang="en-US" altLang="zh-CN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Vac</a:t>
                </a:r>
                <a:r>
                  <a:rPr lang="zh-CN" altLang="en-US"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）</a:t>
                </a:r>
              </a:p>
            </c:rich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38500096"/>
        <c:crosses val="autoZero"/>
        <c:crossBetween val="midCat"/>
        <c:majorUnit val="30"/>
      </c:valAx>
      <c:valAx>
        <c:axId val="238500096"/>
        <c:scaling>
          <c:orientation val="minMax"/>
          <c:max val="0.9"/>
          <c:min val="0.8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altLang="en-US"/>
                  <a:t>Efficiency</a:t>
                </a:r>
              </a:p>
            </c:rich>
          </c:tx>
        </c:title>
        <c:numFmt formatCode="0.00%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38498176"/>
        <c:crosses val="autoZero"/>
        <c:crossBetween val="midCat"/>
        <c:majorUnit val="2.0000000000000011E-2"/>
        <c:minorUnit val="1.0000000000000005E-2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>
        <c:manualLayout>
          <c:xMode val="edge"/>
          <c:yMode val="edge"/>
          <c:x val="8.067145169507374E-2"/>
          <c:y val="0.10986267166042454"/>
        </c:manualLayout>
      </c:layout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title>
    <c:plotArea>
      <c:layout>
        <c:manualLayout>
          <c:layoutTarget val="inner"/>
          <c:xMode val="edge"/>
          <c:yMode val="edge"/>
          <c:x val="0.17676092544987146"/>
          <c:y val="0.25694963910761148"/>
          <c:w val="0.76325621251071196"/>
          <c:h val="0.52311896635238186"/>
        </c:manualLayout>
      </c:layout>
      <c:scatterChart>
        <c:scatterStyle val="smoothMarker"/>
        <c:ser>
          <c:idx val="0"/>
          <c:order val="0"/>
          <c:tx>
            <c:v>THD</c:v>
          </c:tx>
          <c:marker>
            <c:symbol val="none"/>
          </c:marker>
          <c:xVal>
            <c:numRef>
              <c:f>电路特性!$A$25:$A$30</c:f>
              <c:numCache>
                <c:formatCode>General</c:formatCode>
                <c:ptCount val="6"/>
                <c:pt idx="0">
                  <c:v>90</c:v>
                </c:pt>
                <c:pt idx="1">
                  <c:v>130</c:v>
                </c:pt>
                <c:pt idx="2">
                  <c:v>176</c:v>
                </c:pt>
                <c:pt idx="3">
                  <c:v>220</c:v>
                </c:pt>
                <c:pt idx="4">
                  <c:v>240</c:v>
                </c:pt>
                <c:pt idx="5">
                  <c:v>264</c:v>
                </c:pt>
              </c:numCache>
            </c:numRef>
          </c:xVal>
          <c:yVal>
            <c:numRef>
              <c:f>电路特性!$G$25:$G$30</c:f>
              <c:numCache>
                <c:formatCode>0.0_ </c:formatCode>
                <c:ptCount val="6"/>
                <c:pt idx="0">
                  <c:v>11</c:v>
                </c:pt>
                <c:pt idx="1">
                  <c:v>7.1</c:v>
                </c:pt>
                <c:pt idx="2">
                  <c:v>7.6</c:v>
                </c:pt>
                <c:pt idx="3">
                  <c:v>10</c:v>
                </c:pt>
                <c:pt idx="4">
                  <c:v>10.9</c:v>
                </c:pt>
                <c:pt idx="5">
                  <c:v>12.7</c:v>
                </c:pt>
              </c:numCache>
            </c:numRef>
          </c:yVal>
          <c:smooth val="1"/>
        </c:ser>
        <c:axId val="241953024"/>
        <c:axId val="242057984"/>
      </c:scatterChart>
      <c:valAx>
        <c:axId val="241953024"/>
        <c:scaling>
          <c:orientation val="minMax"/>
          <c:max val="270"/>
          <c:min val="90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en-US" altLang="zh-CN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Vin</a:t>
                </a:r>
                <a:r>
                  <a:rPr lang="zh-CN" altLang="en-US"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（</a:t>
                </a:r>
                <a:r>
                  <a:rPr lang="en-US" altLang="zh-CN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Vac</a:t>
                </a:r>
                <a:r>
                  <a:rPr lang="zh-CN" altLang="en-US"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1982848544960233"/>
              <c:y val="0.88311433727034117"/>
            </c:manualLayout>
          </c:layout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42057984"/>
        <c:crosses val="autoZero"/>
        <c:crossBetween val="midCat"/>
        <c:majorUnit val="30"/>
      </c:valAx>
      <c:valAx>
        <c:axId val="242057984"/>
        <c:scaling>
          <c:orientation val="minMax"/>
          <c:max val="15"/>
          <c:min val="5"/>
        </c:scaling>
        <c:axPos val="l"/>
        <c:majorGridlines/>
        <c:numFmt formatCode="0.0_ 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41953024"/>
        <c:crosses val="autoZero"/>
        <c:crossBetween val="midCat"/>
        <c:minorUnit val="0.5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1200"/>
            </a:pPr>
            <a:r>
              <a:rPr lang="zh-CN" altLang="en-US" sz="1200"/>
              <a:t>负载调整率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90Vac</c:v>
          </c:tx>
          <c:xVal>
            <c:numRef>
              <c:f>电路特性!$C$91:$E$91</c:f>
              <c:numCache>
                <c:formatCode>General</c:formatCode>
                <c:ptCount val="3"/>
                <c:pt idx="0">
                  <c:v>42</c:v>
                </c:pt>
                <c:pt idx="1">
                  <c:v>48</c:v>
                </c:pt>
                <c:pt idx="2">
                  <c:v>54</c:v>
                </c:pt>
              </c:numCache>
            </c:numRef>
          </c:xVal>
          <c:yVal>
            <c:numRef>
              <c:f>电路特性!$C$92:$E$92</c:f>
              <c:numCache>
                <c:formatCode>0_);[Red]\(0\)</c:formatCode>
                <c:ptCount val="3"/>
                <c:pt idx="0">
                  <c:v>351</c:v>
                </c:pt>
                <c:pt idx="1">
                  <c:v>351</c:v>
                </c:pt>
                <c:pt idx="2">
                  <c:v>351</c:v>
                </c:pt>
              </c:numCache>
            </c:numRef>
          </c:yVal>
          <c:smooth val="1"/>
        </c:ser>
        <c:ser>
          <c:idx val="2"/>
          <c:order val="1"/>
          <c:tx>
            <c:v>176Vac</c:v>
          </c:tx>
          <c:xVal>
            <c:numRef>
              <c:f>电路特性!$C$91:$E$91</c:f>
              <c:numCache>
                <c:formatCode>General</c:formatCode>
                <c:ptCount val="3"/>
                <c:pt idx="0">
                  <c:v>42</c:v>
                </c:pt>
                <c:pt idx="1">
                  <c:v>48</c:v>
                </c:pt>
                <c:pt idx="2">
                  <c:v>54</c:v>
                </c:pt>
              </c:numCache>
            </c:numRef>
          </c:xVal>
          <c:yVal>
            <c:numRef>
              <c:f>电路特性!$C$94:$E$94</c:f>
              <c:numCache>
                <c:formatCode>0_);[Red]\(0\)</c:formatCode>
                <c:ptCount val="3"/>
                <c:pt idx="0">
                  <c:v>353</c:v>
                </c:pt>
                <c:pt idx="1">
                  <c:v>353</c:v>
                </c:pt>
                <c:pt idx="2">
                  <c:v>353</c:v>
                </c:pt>
              </c:numCache>
            </c:numRef>
          </c:yVal>
          <c:smooth val="1"/>
        </c:ser>
        <c:ser>
          <c:idx val="5"/>
          <c:order val="2"/>
          <c:tx>
            <c:v>264Vac</c:v>
          </c:tx>
          <c:xVal>
            <c:numRef>
              <c:f>电路特性!$C$91:$E$91</c:f>
              <c:numCache>
                <c:formatCode>General</c:formatCode>
                <c:ptCount val="3"/>
                <c:pt idx="0">
                  <c:v>42</c:v>
                </c:pt>
                <c:pt idx="1">
                  <c:v>48</c:v>
                </c:pt>
                <c:pt idx="2">
                  <c:v>54</c:v>
                </c:pt>
              </c:numCache>
            </c:numRef>
          </c:xVal>
          <c:yVal>
            <c:numRef>
              <c:f>电路特性!$B$97:$E$97</c:f>
              <c:numCache>
                <c:formatCode>0_);[Red]\(0\)</c:formatCode>
                <c:ptCount val="4"/>
                <c:pt idx="1">
                  <c:v>353</c:v>
                </c:pt>
                <c:pt idx="2">
                  <c:v>353</c:v>
                </c:pt>
                <c:pt idx="3">
                  <c:v>353</c:v>
                </c:pt>
              </c:numCache>
            </c:numRef>
          </c:yVal>
          <c:smooth val="1"/>
        </c:ser>
        <c:axId val="305208704"/>
        <c:axId val="305293952"/>
      </c:scatterChart>
      <c:valAx>
        <c:axId val="305208704"/>
        <c:scaling>
          <c:orientation val="minMax"/>
          <c:max val="54"/>
          <c:min val="4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Vin</a:t>
                </a:r>
                <a:r>
                  <a:rPr lang="zh-CN" altLang="en-US"/>
                  <a:t>（</a:t>
                </a:r>
                <a:r>
                  <a:rPr lang="en-US" altLang="zh-CN"/>
                  <a:t>Vac</a:t>
                </a:r>
                <a:r>
                  <a:rPr lang="zh-CN" altLang="en-US"/>
                  <a:t>）</a:t>
                </a:r>
              </a:p>
            </c:rich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305293952"/>
        <c:crosses val="autoZero"/>
        <c:crossBetween val="midCat"/>
      </c:valAx>
      <c:valAx>
        <c:axId val="305293952"/>
        <c:scaling>
          <c:orientation val="minMax"/>
          <c:max val="360"/>
          <c:min val="34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000" b="1" i="0" baseline="0"/>
                  <a:t>Iout</a:t>
                </a:r>
                <a:r>
                  <a:rPr lang="zh-CN" altLang="zh-CN" sz="1000" b="1" i="0" baseline="0"/>
                  <a:t>（</a:t>
                </a:r>
                <a:r>
                  <a:rPr lang="en-US" altLang="zh-CN" sz="1000" b="1" i="0" baseline="0"/>
                  <a:t>mA</a:t>
                </a:r>
                <a:r>
                  <a:rPr lang="zh-CN" altLang="zh-CN" sz="1000" b="1" i="0" baseline="0"/>
                  <a:t>）</a:t>
                </a:r>
                <a:endParaRPr lang="zh-CN" altLang="zh-CN" sz="1000"/>
              </a:p>
            </c:rich>
          </c:tx>
        </c:title>
        <c:numFmt formatCode="0_);[Red]\(0\)" sourceLinked="1"/>
        <c:majorTickMark val="none"/>
        <c:tickLblPos val="nextTo"/>
        <c:crossAx val="305208704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5875237578061371"/>
          <c:y val="0.14586876640419946"/>
          <c:w val="0.63919291338582784"/>
          <c:h val="0.66330326890956814"/>
        </c:manualLayout>
      </c:layout>
      <c:scatterChart>
        <c:scatterStyle val="smoothMarker"/>
        <c:ser>
          <c:idx val="1"/>
          <c:order val="0"/>
          <c:tx>
            <c:v>42V</c:v>
          </c:tx>
          <c:marker>
            <c:symbol val="none"/>
          </c:marker>
          <c:xVal>
            <c:numRef>
              <c:f>电路特性!$A$92:$A$97</c:f>
              <c:numCache>
                <c:formatCode>General</c:formatCode>
                <c:ptCount val="6"/>
                <c:pt idx="0">
                  <c:v>90</c:v>
                </c:pt>
                <c:pt idx="1">
                  <c:v>130</c:v>
                </c:pt>
                <c:pt idx="2">
                  <c:v>176</c:v>
                </c:pt>
                <c:pt idx="3">
                  <c:v>220</c:v>
                </c:pt>
                <c:pt idx="4">
                  <c:v>240</c:v>
                </c:pt>
                <c:pt idx="5">
                  <c:v>264</c:v>
                </c:pt>
              </c:numCache>
            </c:numRef>
          </c:xVal>
          <c:yVal>
            <c:numRef>
              <c:f>电路特性!$C$92:$C$97</c:f>
              <c:numCache>
                <c:formatCode>0_);[Red]\(0\)</c:formatCode>
                <c:ptCount val="6"/>
                <c:pt idx="0">
                  <c:v>351</c:v>
                </c:pt>
                <c:pt idx="1">
                  <c:v>352</c:v>
                </c:pt>
                <c:pt idx="2">
                  <c:v>353</c:v>
                </c:pt>
                <c:pt idx="3">
                  <c:v>353</c:v>
                </c:pt>
                <c:pt idx="4">
                  <c:v>353</c:v>
                </c:pt>
                <c:pt idx="5">
                  <c:v>353</c:v>
                </c:pt>
              </c:numCache>
            </c:numRef>
          </c:yVal>
          <c:smooth val="1"/>
        </c:ser>
        <c:ser>
          <c:idx val="2"/>
          <c:order val="1"/>
          <c:tx>
            <c:v>48V</c:v>
          </c:tx>
          <c:marker>
            <c:symbol val="none"/>
          </c:marker>
          <c:xVal>
            <c:numRef>
              <c:f>电路特性!$A$92:$A$97</c:f>
              <c:numCache>
                <c:formatCode>General</c:formatCode>
                <c:ptCount val="6"/>
                <c:pt idx="0">
                  <c:v>90</c:v>
                </c:pt>
                <c:pt idx="1">
                  <c:v>130</c:v>
                </c:pt>
                <c:pt idx="2">
                  <c:v>176</c:v>
                </c:pt>
                <c:pt idx="3">
                  <c:v>220</c:v>
                </c:pt>
                <c:pt idx="4">
                  <c:v>240</c:v>
                </c:pt>
                <c:pt idx="5">
                  <c:v>264</c:v>
                </c:pt>
              </c:numCache>
            </c:numRef>
          </c:xVal>
          <c:yVal>
            <c:numRef>
              <c:f>电路特性!$D$92:$D$97</c:f>
              <c:numCache>
                <c:formatCode>0_);[Red]\(0\)</c:formatCode>
                <c:ptCount val="6"/>
                <c:pt idx="0">
                  <c:v>351</c:v>
                </c:pt>
                <c:pt idx="1">
                  <c:v>352</c:v>
                </c:pt>
                <c:pt idx="2">
                  <c:v>353</c:v>
                </c:pt>
                <c:pt idx="3">
                  <c:v>353</c:v>
                </c:pt>
                <c:pt idx="4">
                  <c:v>353</c:v>
                </c:pt>
                <c:pt idx="5">
                  <c:v>353</c:v>
                </c:pt>
              </c:numCache>
            </c:numRef>
          </c:yVal>
          <c:smooth val="1"/>
        </c:ser>
        <c:ser>
          <c:idx val="3"/>
          <c:order val="2"/>
          <c:tx>
            <c:v>54V</c:v>
          </c:tx>
          <c:marker>
            <c:symbol val="none"/>
          </c:marker>
          <c:xVal>
            <c:numRef>
              <c:f>电路特性!$A$92:$A$97</c:f>
              <c:numCache>
                <c:formatCode>General</c:formatCode>
                <c:ptCount val="6"/>
                <c:pt idx="0">
                  <c:v>90</c:v>
                </c:pt>
                <c:pt idx="1">
                  <c:v>130</c:v>
                </c:pt>
                <c:pt idx="2">
                  <c:v>176</c:v>
                </c:pt>
                <c:pt idx="3">
                  <c:v>220</c:v>
                </c:pt>
                <c:pt idx="4">
                  <c:v>240</c:v>
                </c:pt>
                <c:pt idx="5">
                  <c:v>264</c:v>
                </c:pt>
              </c:numCache>
            </c:numRef>
          </c:xVal>
          <c:yVal>
            <c:numRef>
              <c:f>电路特性!$E$92:$E$97</c:f>
              <c:numCache>
                <c:formatCode>0_);[Red]\(0\)</c:formatCode>
                <c:ptCount val="6"/>
                <c:pt idx="0">
                  <c:v>351</c:v>
                </c:pt>
                <c:pt idx="1">
                  <c:v>353</c:v>
                </c:pt>
                <c:pt idx="2">
                  <c:v>353</c:v>
                </c:pt>
                <c:pt idx="3">
                  <c:v>353</c:v>
                </c:pt>
                <c:pt idx="4">
                  <c:v>353</c:v>
                </c:pt>
                <c:pt idx="5">
                  <c:v>353</c:v>
                </c:pt>
              </c:numCache>
            </c:numRef>
          </c:yVal>
          <c:smooth val="1"/>
        </c:ser>
        <c:axId val="235465728"/>
        <c:axId val="235467904"/>
      </c:scatterChart>
      <c:valAx>
        <c:axId val="235465728"/>
        <c:scaling>
          <c:orientation val="minMax"/>
          <c:max val="270"/>
          <c:min val="9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Vout</a:t>
                </a:r>
                <a:r>
                  <a:rPr lang="zh-CN" altLang="en-US"/>
                  <a:t>（</a:t>
                </a:r>
                <a:r>
                  <a:rPr lang="en-US" altLang="zh-CN"/>
                  <a:t>V</a:t>
                </a:r>
                <a:r>
                  <a:rPr lang="zh-CN" altLang="en-US"/>
                  <a:t>）</a:t>
                </a:r>
              </a:p>
            </c:rich>
          </c:tx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35467904"/>
        <c:crosses val="autoZero"/>
        <c:crossBetween val="midCat"/>
        <c:majorUnit val="30"/>
      </c:valAx>
      <c:valAx>
        <c:axId val="235467904"/>
        <c:scaling>
          <c:orientation val="minMax"/>
          <c:max val="360"/>
          <c:min val="34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IoutmA</a:t>
                </a:r>
                <a:r>
                  <a:rPr lang="zh-CN" altLang="en-US"/>
                  <a:t>）</a:t>
                </a:r>
              </a:p>
            </c:rich>
          </c:tx>
        </c:title>
        <c:numFmt formatCode="0_);[Red]\(0\)" sourceLinked="1"/>
        <c:majorTickMark val="none"/>
        <c:tickLblPos val="nextTo"/>
        <c:crossAx val="235465728"/>
        <c:crosses val="autoZero"/>
        <c:crossBetween val="midCat"/>
        <c:majorUnit val="4"/>
        <c:minorUnit val="1"/>
      </c:valAx>
    </c:plotArea>
    <c:legend>
      <c:legendPos val="r"/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7.png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1.emf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.emf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142875</xdr:rowOff>
    </xdr:from>
    <xdr:to>
      <xdr:col>1</xdr:col>
      <xdr:colOff>238125</xdr:colOff>
      <xdr:row>3</xdr:row>
      <xdr:rowOff>133350</xdr:rowOff>
    </xdr:to>
    <xdr:pic>
      <xdr:nvPicPr>
        <xdr:cNvPr id="957605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42875"/>
          <a:ext cx="971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42</xdr:row>
      <xdr:rowOff>19050</xdr:rowOff>
    </xdr:from>
    <xdr:to>
      <xdr:col>0</xdr:col>
      <xdr:colOff>561975</xdr:colOff>
      <xdr:row>43</xdr:row>
      <xdr:rowOff>161925</xdr:rowOff>
    </xdr:to>
    <xdr:pic>
      <xdr:nvPicPr>
        <xdr:cNvPr id="957606" name="圖片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315450"/>
          <a:ext cx="4762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6</xdr:row>
      <xdr:rowOff>190500</xdr:rowOff>
    </xdr:from>
    <xdr:to>
      <xdr:col>8</xdr:col>
      <xdr:colOff>561242</xdr:colOff>
      <xdr:row>16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388" t="13974" r="5716" b="6550"/>
        <a:stretch>
          <a:fillRect/>
        </a:stretch>
      </xdr:blipFill>
      <xdr:spPr bwMode="auto">
        <a:xfrm>
          <a:off x="323850" y="1476375"/>
          <a:ext cx="4980842" cy="1962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57</xdr:row>
      <xdr:rowOff>47625</xdr:rowOff>
    </xdr:from>
    <xdr:to>
      <xdr:col>1</xdr:col>
      <xdr:colOff>180975</xdr:colOff>
      <xdr:row>58</xdr:row>
      <xdr:rowOff>161925</xdr:rowOff>
    </xdr:to>
    <xdr:pic>
      <xdr:nvPicPr>
        <xdr:cNvPr id="2647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696325"/>
          <a:ext cx="457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43</xdr:row>
      <xdr:rowOff>28575</xdr:rowOff>
    </xdr:from>
    <xdr:to>
      <xdr:col>0</xdr:col>
      <xdr:colOff>638175</xdr:colOff>
      <xdr:row>44</xdr:row>
      <xdr:rowOff>161925</xdr:rowOff>
    </xdr:to>
    <xdr:pic>
      <xdr:nvPicPr>
        <xdr:cNvPr id="3671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9277350"/>
          <a:ext cx="5524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105</xdr:row>
      <xdr:rowOff>142875</xdr:rowOff>
    </xdr:from>
    <xdr:to>
      <xdr:col>4</xdr:col>
      <xdr:colOff>609600</xdr:colOff>
      <xdr:row>118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7575" y="21707475"/>
          <a:ext cx="2619375" cy="2686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47625</xdr:colOff>
      <xdr:row>138</xdr:row>
      <xdr:rowOff>47625</xdr:rowOff>
    </xdr:from>
    <xdr:to>
      <xdr:col>1</xdr:col>
      <xdr:colOff>180975</xdr:colOff>
      <xdr:row>139</xdr:row>
      <xdr:rowOff>171450</xdr:rowOff>
    </xdr:to>
    <xdr:pic>
      <xdr:nvPicPr>
        <xdr:cNvPr id="956905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9602450"/>
          <a:ext cx="533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45</xdr:row>
      <xdr:rowOff>47625</xdr:rowOff>
    </xdr:from>
    <xdr:to>
      <xdr:col>1</xdr:col>
      <xdr:colOff>180975</xdr:colOff>
      <xdr:row>46</xdr:row>
      <xdr:rowOff>171450</xdr:rowOff>
    </xdr:to>
    <xdr:pic>
      <xdr:nvPicPr>
        <xdr:cNvPr id="956906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2039600"/>
          <a:ext cx="533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119</xdr:row>
      <xdr:rowOff>123826</xdr:rowOff>
    </xdr:from>
    <xdr:to>
      <xdr:col>3</xdr:col>
      <xdr:colOff>57150</xdr:colOff>
      <xdr:row>119</xdr:row>
      <xdr:rowOff>133350</xdr:rowOff>
    </xdr:to>
    <xdr:cxnSp macro="">
      <xdr:nvCxnSpPr>
        <xdr:cNvPr id="2" name="直接箭头连接符 16"/>
        <xdr:cNvCxnSpPr/>
      </xdr:nvCxnSpPr>
      <xdr:spPr>
        <a:xfrm>
          <a:off x="990600" y="15773401"/>
          <a:ext cx="33147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117</xdr:row>
      <xdr:rowOff>190500</xdr:rowOff>
    </xdr:from>
    <xdr:to>
      <xdr:col>2</xdr:col>
      <xdr:colOff>1219200</xdr:colOff>
      <xdr:row>119</xdr:row>
      <xdr:rowOff>161925</xdr:rowOff>
    </xdr:to>
    <xdr:sp macro="" textlink="">
      <xdr:nvSpPr>
        <xdr:cNvPr id="14" name="TextBox 18"/>
        <xdr:cNvSpPr txBox="1"/>
      </xdr:nvSpPr>
      <xdr:spPr>
        <a:xfrm>
          <a:off x="2105025" y="22802850"/>
          <a:ext cx="619125" cy="4191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anchor="t" anchorCtr="0"/>
        <a:lstStyle/>
        <a:p>
          <a:pPr algn="l" rtl="0"/>
          <a:r>
            <a:rPr lang="en-US" altLang="zh-CN">
              <a:solidFill>
                <a:sysClr val="windowText" lastClr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67</a:t>
          </a:r>
          <a:r>
            <a:rPr lang="zh-CN" altLang="en-US">
              <a:solidFill>
                <a:sysClr val="windowText" lastClr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mm</a:t>
          </a:r>
        </a:p>
      </xdr:txBody>
    </xdr:sp>
    <xdr:clientData/>
  </xdr:twoCellAnchor>
  <xdr:twoCellAnchor>
    <xdr:from>
      <xdr:col>3</xdr:col>
      <xdr:colOff>581025</xdr:colOff>
      <xdr:row>123</xdr:row>
      <xdr:rowOff>85726</xdr:rowOff>
    </xdr:from>
    <xdr:to>
      <xdr:col>4</xdr:col>
      <xdr:colOff>238124</xdr:colOff>
      <xdr:row>125</xdr:row>
      <xdr:rowOff>104776</xdr:rowOff>
    </xdr:to>
    <xdr:sp macro="" textlink="">
      <xdr:nvSpPr>
        <xdr:cNvPr id="15" name="TextBox 18"/>
        <xdr:cNvSpPr txBox="1"/>
      </xdr:nvSpPr>
      <xdr:spPr>
        <a:xfrm>
          <a:off x="4829175" y="16592551"/>
          <a:ext cx="876299" cy="4381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anchor="t" anchorCtr="0"/>
        <a:lstStyle/>
        <a:p>
          <a:pPr algn="l" rtl="0"/>
          <a:r>
            <a:rPr lang="en-US" altLang="zh-CN">
              <a:solidFill>
                <a:sysClr val="windowText" lastClr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30</a:t>
          </a:r>
          <a:r>
            <a:rPr lang="zh-CN" altLang="en-US">
              <a:solidFill>
                <a:sysClr val="windowText" lastClr="000000"/>
              </a:solidFill>
              <a:latin typeface="Calibri" panose="020F0502020204030204" charset="0"/>
              <a:ea typeface="Calibri" panose="020F0502020204030204" charset="0"/>
              <a:cs typeface="Calibri" panose="020F0502020204030204" charset="0"/>
              <a:sym typeface="Calibri" panose="020F0502020204030204" charset="0"/>
            </a:rPr>
            <a:t>mm</a:t>
          </a:r>
        </a:p>
      </xdr:txBody>
    </xdr:sp>
    <xdr:clientData/>
  </xdr:twoCellAnchor>
  <xdr:twoCellAnchor>
    <xdr:from>
      <xdr:col>3</xdr:col>
      <xdr:colOff>581025</xdr:colOff>
      <xdr:row>120</xdr:row>
      <xdr:rowOff>161925</xdr:rowOff>
    </xdr:from>
    <xdr:to>
      <xdr:col>3</xdr:col>
      <xdr:colOff>590550</xdr:colOff>
      <xdr:row>127</xdr:row>
      <xdr:rowOff>133350</xdr:rowOff>
    </xdr:to>
    <xdr:cxnSp macro="">
      <xdr:nvCxnSpPr>
        <xdr:cNvPr id="956912" name="直接箭头连接符 20"/>
        <xdr:cNvCxnSpPr>
          <a:cxnSpLocks noChangeShapeType="1"/>
        </xdr:cNvCxnSpPr>
      </xdr:nvCxnSpPr>
      <xdr:spPr bwMode="auto">
        <a:xfrm>
          <a:off x="4829175" y="16040100"/>
          <a:ext cx="9525" cy="1438275"/>
        </a:xfrm>
        <a:prstGeom prst="straightConnector1">
          <a:avLst/>
        </a:prstGeom>
        <a:ln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238125</xdr:colOff>
      <xdr:row>119</xdr:row>
      <xdr:rowOff>200025</xdr:rowOff>
    </xdr:from>
    <xdr:to>
      <xdr:col>3</xdr:col>
      <xdr:colOff>514351</xdr:colOff>
      <xdr:row>128</xdr:row>
      <xdr:rowOff>43905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4426" t="10044" b="6114"/>
        <a:stretch>
          <a:fillRect/>
        </a:stretch>
      </xdr:blipFill>
      <xdr:spPr bwMode="auto">
        <a:xfrm>
          <a:off x="238125" y="15849600"/>
          <a:ext cx="4524376" cy="1748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257175</xdr:colOff>
      <xdr:row>128</xdr:row>
      <xdr:rowOff>142876</xdr:rowOff>
    </xdr:from>
    <xdr:to>
      <xdr:col>3</xdr:col>
      <xdr:colOff>247650</xdr:colOff>
      <xdr:row>136</xdr:row>
      <xdr:rowOff>215594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7175" y="17697451"/>
          <a:ext cx="4238625" cy="19015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47625</xdr:colOff>
      <xdr:row>91</xdr:row>
      <xdr:rowOff>142875</xdr:rowOff>
    </xdr:from>
    <xdr:to>
      <xdr:col>1</xdr:col>
      <xdr:colOff>180975</xdr:colOff>
      <xdr:row>93</xdr:row>
      <xdr:rowOff>66675</xdr:rowOff>
    </xdr:to>
    <xdr:pic>
      <xdr:nvPicPr>
        <xdr:cNvPr id="12" name="圖片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9535775"/>
          <a:ext cx="5334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2295525</xdr:colOff>
      <xdr:row>108</xdr:row>
      <xdr:rowOff>200025</xdr:rowOff>
    </xdr:from>
    <xdr:to>
      <xdr:col>2</xdr:col>
      <xdr:colOff>2733675</xdr:colOff>
      <xdr:row>110</xdr:row>
      <xdr:rowOff>38100</xdr:rowOff>
    </xdr:to>
    <xdr:sp macro="" textlink="">
      <xdr:nvSpPr>
        <xdr:cNvPr id="17" name="矩形 16"/>
        <xdr:cNvSpPr/>
      </xdr:nvSpPr>
      <xdr:spPr>
        <a:xfrm>
          <a:off x="3800475" y="22459950"/>
          <a:ext cx="438150" cy="295275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zh-CN" sz="1100">
              <a:solidFill>
                <a:srgbClr val="FF0000"/>
              </a:solidFill>
            </a:rPr>
            <a:t>DRV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561975</xdr:colOff>
      <xdr:row>112</xdr:row>
      <xdr:rowOff>76200</xdr:rowOff>
    </xdr:from>
    <xdr:to>
      <xdr:col>3</xdr:col>
      <xdr:colOff>1076325</xdr:colOff>
      <xdr:row>113</xdr:row>
      <xdr:rowOff>142875</xdr:rowOff>
    </xdr:to>
    <xdr:sp macro="" textlink="">
      <xdr:nvSpPr>
        <xdr:cNvPr id="20" name="矩形 19"/>
        <xdr:cNvSpPr/>
      </xdr:nvSpPr>
      <xdr:spPr>
        <a:xfrm>
          <a:off x="4810125" y="23250525"/>
          <a:ext cx="514350" cy="295275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altLang="zh-CN" sz="1100">
              <a:solidFill>
                <a:srgbClr val="FF0000"/>
              </a:solidFill>
            </a:rPr>
            <a:t>SW1</a:t>
          </a:r>
          <a:endParaRPr lang="zh-CN" alt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4</xdr:row>
      <xdr:rowOff>228600</xdr:rowOff>
    </xdr:from>
    <xdr:to>
      <xdr:col>5</xdr:col>
      <xdr:colOff>47625</xdr:colOff>
      <xdr:row>22</xdr:row>
      <xdr:rowOff>213741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133475"/>
          <a:ext cx="6572250" cy="378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67</xdr:row>
      <xdr:rowOff>114300</xdr:rowOff>
    </xdr:from>
    <xdr:to>
      <xdr:col>4</xdr:col>
      <xdr:colOff>952500</xdr:colOff>
      <xdr:row>88</xdr:row>
      <xdr:rowOff>71617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14049375"/>
          <a:ext cx="6419850" cy="42054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42</xdr:row>
      <xdr:rowOff>28575</xdr:rowOff>
    </xdr:from>
    <xdr:to>
      <xdr:col>0</xdr:col>
      <xdr:colOff>647700</xdr:colOff>
      <xdr:row>43</xdr:row>
      <xdr:rowOff>190500</xdr:rowOff>
    </xdr:to>
    <xdr:pic>
      <xdr:nvPicPr>
        <xdr:cNvPr id="958819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229725"/>
          <a:ext cx="5905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</xdr:row>
      <xdr:rowOff>28575</xdr:rowOff>
    </xdr:from>
    <xdr:to>
      <xdr:col>0</xdr:col>
      <xdr:colOff>695325</xdr:colOff>
      <xdr:row>85</xdr:row>
      <xdr:rowOff>200025</xdr:rowOff>
    </xdr:to>
    <xdr:pic>
      <xdr:nvPicPr>
        <xdr:cNvPr id="958820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8335625"/>
          <a:ext cx="657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9525</xdr:colOff>
      <xdr:row>84</xdr:row>
      <xdr:rowOff>57150</xdr:rowOff>
    </xdr:to>
    <xdr:pic>
      <xdr:nvPicPr>
        <xdr:cNvPr id="958821" name="圖片 28" descr="tek0032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7259300"/>
          <a:ext cx="9525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47</xdr:row>
      <xdr:rowOff>47626</xdr:rowOff>
    </xdr:from>
    <xdr:to>
      <xdr:col>6</xdr:col>
      <xdr:colOff>200025</xdr:colOff>
      <xdr:row>56</xdr:row>
      <xdr:rowOff>180976</xdr:rowOff>
    </xdr:to>
    <xdr:graphicFrame macro="">
      <xdr:nvGraphicFramePr>
        <xdr:cNvPr id="958822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58</xdr:row>
      <xdr:rowOff>38100</xdr:rowOff>
    </xdr:from>
    <xdr:to>
      <xdr:col>6</xdr:col>
      <xdr:colOff>209550</xdr:colOff>
      <xdr:row>69</xdr:row>
      <xdr:rowOff>123825</xdr:rowOff>
    </xdr:to>
    <xdr:graphicFrame macro="">
      <xdr:nvGraphicFramePr>
        <xdr:cNvPr id="958823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70</xdr:row>
      <xdr:rowOff>57149</xdr:rowOff>
    </xdr:from>
    <xdr:to>
      <xdr:col>6</xdr:col>
      <xdr:colOff>180975</xdr:colOff>
      <xdr:row>82</xdr:row>
      <xdr:rowOff>85724</xdr:rowOff>
    </xdr:to>
    <xdr:graphicFrame macro="">
      <xdr:nvGraphicFramePr>
        <xdr:cNvPr id="958824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98</xdr:row>
      <xdr:rowOff>200025</xdr:rowOff>
    </xdr:from>
    <xdr:to>
      <xdr:col>6</xdr:col>
      <xdr:colOff>9525</xdr:colOff>
      <xdr:row>109</xdr:row>
      <xdr:rowOff>133350</xdr:rowOff>
    </xdr:to>
    <xdr:graphicFrame macro="">
      <xdr:nvGraphicFramePr>
        <xdr:cNvPr id="958825" name="图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110</xdr:row>
      <xdr:rowOff>85725</xdr:rowOff>
    </xdr:from>
    <xdr:to>
      <xdr:col>6</xdr:col>
      <xdr:colOff>38100</xdr:colOff>
      <xdr:row>122</xdr:row>
      <xdr:rowOff>9525</xdr:rowOff>
    </xdr:to>
    <xdr:graphicFrame macro="">
      <xdr:nvGraphicFramePr>
        <xdr:cNvPr id="958826" name="图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352425</xdr:colOff>
      <xdr:row>110</xdr:row>
      <xdr:rowOff>114300</xdr:rowOff>
    </xdr:from>
    <xdr:to>
      <xdr:col>3</xdr:col>
      <xdr:colOff>304800</xdr:colOff>
      <xdr:row>112</xdr:row>
      <xdr:rowOff>19050</xdr:rowOff>
    </xdr:to>
    <xdr:sp macro="" textlink="">
      <xdr:nvSpPr>
        <xdr:cNvPr id="10" name="矩形 9"/>
        <xdr:cNvSpPr/>
      </xdr:nvSpPr>
      <xdr:spPr>
        <a:xfrm>
          <a:off x="1171575" y="23250525"/>
          <a:ext cx="107632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</a:rPr>
            <a:t>线性调整率</a:t>
          </a:r>
        </a:p>
      </xdr:txBody>
    </xdr:sp>
    <xdr:clientData/>
  </xdr:twoCellAnchor>
  <xdr:twoCellAnchor editAs="oneCell">
    <xdr:from>
      <xdr:col>0</xdr:col>
      <xdr:colOff>38100</xdr:colOff>
      <xdr:row>138</xdr:row>
      <xdr:rowOff>28575</xdr:rowOff>
    </xdr:from>
    <xdr:to>
      <xdr:col>0</xdr:col>
      <xdr:colOff>695325</xdr:colOff>
      <xdr:row>139</xdr:row>
      <xdr:rowOff>200025</xdr:rowOff>
    </xdr:to>
    <xdr:pic>
      <xdr:nvPicPr>
        <xdr:cNvPr id="11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7983200"/>
          <a:ext cx="6572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43</xdr:row>
      <xdr:rowOff>28575</xdr:rowOff>
    </xdr:from>
    <xdr:to>
      <xdr:col>0</xdr:col>
      <xdr:colOff>619125</xdr:colOff>
      <xdr:row>44</xdr:row>
      <xdr:rowOff>180978</xdr:rowOff>
    </xdr:to>
    <xdr:pic>
      <xdr:nvPicPr>
        <xdr:cNvPr id="17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401175"/>
          <a:ext cx="581025" cy="371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4</xdr:row>
      <xdr:rowOff>228601</xdr:rowOff>
    </xdr:from>
    <xdr:to>
      <xdr:col>5</xdr:col>
      <xdr:colOff>539751</xdr:colOff>
      <xdr:row>15</xdr:row>
      <xdr:rowOff>85726</xdr:rowOff>
    </xdr:to>
    <xdr:pic>
      <xdr:nvPicPr>
        <xdr:cNvPr id="8" name="图片 7" descr="tek00063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1009651"/>
          <a:ext cx="3873500" cy="2324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9526</xdr:rowOff>
    </xdr:from>
    <xdr:to>
      <xdr:col>5</xdr:col>
      <xdr:colOff>539748</xdr:colOff>
      <xdr:row>40</xdr:row>
      <xdr:rowOff>190500</xdr:rowOff>
    </xdr:to>
    <xdr:pic>
      <xdr:nvPicPr>
        <xdr:cNvPr id="9" name="图片 8" descr="tek00065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6515101"/>
          <a:ext cx="3873498" cy="23240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5</xdr:col>
      <xdr:colOff>555625</xdr:colOff>
      <xdr:row>27</xdr:row>
      <xdr:rowOff>28575</xdr:rowOff>
    </xdr:to>
    <xdr:pic>
      <xdr:nvPicPr>
        <xdr:cNvPr id="10" name="图片 9" descr="tek00069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3514725"/>
          <a:ext cx="3889375" cy="2333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44</xdr:row>
      <xdr:rowOff>28575</xdr:rowOff>
    </xdr:from>
    <xdr:to>
      <xdr:col>0</xdr:col>
      <xdr:colOff>619125</xdr:colOff>
      <xdr:row>45</xdr:row>
      <xdr:rowOff>180976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420225"/>
          <a:ext cx="581025" cy="361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228600</xdr:rowOff>
    </xdr:from>
    <xdr:to>
      <xdr:col>7</xdr:col>
      <xdr:colOff>32084</xdr:colOff>
      <xdr:row>15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190625"/>
          <a:ext cx="4737434" cy="228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</xdr:row>
      <xdr:rowOff>66675</xdr:rowOff>
    </xdr:from>
    <xdr:to>
      <xdr:col>7</xdr:col>
      <xdr:colOff>223614</xdr:colOff>
      <xdr:row>28</xdr:row>
      <xdr:rowOff>104775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848100"/>
          <a:ext cx="4928964" cy="2324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30</xdr:row>
      <xdr:rowOff>66675</xdr:rowOff>
    </xdr:from>
    <xdr:to>
      <xdr:col>7</xdr:col>
      <xdr:colOff>395513</xdr:colOff>
      <xdr:row>41</xdr:row>
      <xdr:rowOff>161925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581775"/>
          <a:ext cx="5100863" cy="2333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isonic.com.tw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isonic.com.tw/" TargetMode="External"/><Relationship Id="rId2" Type="http://schemas.openxmlformats.org/officeDocument/2006/relationships/hyperlink" Target="http://www.unisonic.com.tw/" TargetMode="External"/><Relationship Id="rId1" Type="http://schemas.openxmlformats.org/officeDocument/2006/relationships/hyperlink" Target="http://www.unisonic.com.tw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SheetLayoutView="100" workbookViewId="0">
      <selection activeCell="A29" sqref="A29"/>
    </sheetView>
  </sheetViews>
  <sheetFormatPr defaultColWidth="9" defaultRowHeight="16.5"/>
  <cols>
    <col min="1" max="1" width="12" bestFit="1" customWidth="1"/>
    <col min="2" max="2" width="3.75" customWidth="1"/>
    <col min="5" max="5" width="7.875" customWidth="1"/>
    <col min="6" max="6" width="2.625" customWidth="1"/>
    <col min="10" max="10" width="6.75" customWidth="1"/>
    <col min="11" max="11" width="8.125" customWidth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2" customHeight="1">
      <c r="A2" s="22"/>
      <c r="B2" s="7"/>
      <c r="C2" s="22"/>
      <c r="D2" s="22"/>
      <c r="E2" s="22"/>
      <c r="F2" s="22"/>
      <c r="G2" s="22"/>
      <c r="H2" s="22"/>
      <c r="I2" s="22"/>
      <c r="J2" s="6"/>
      <c r="K2" s="6"/>
    </row>
    <row r="3" spans="1:11">
      <c r="A3" s="6"/>
      <c r="B3" s="6"/>
      <c r="C3" s="7" t="s">
        <v>0</v>
      </c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23.25">
      <c r="A5" s="3" t="s">
        <v>120</v>
      </c>
      <c r="B5" s="3"/>
      <c r="C5" s="3"/>
      <c r="D5" s="3"/>
      <c r="E5" s="3"/>
      <c r="F5" s="4"/>
      <c r="G5" s="4"/>
      <c r="H5" s="5"/>
      <c r="I5" s="5"/>
      <c r="J5" s="5"/>
      <c r="K5" s="5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121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2"/>
      <c r="H18" s="6"/>
      <c r="I18" s="6"/>
      <c r="J18" s="6"/>
      <c r="K18" s="6"/>
    </row>
    <row r="19" spans="1:11">
      <c r="A19" s="63"/>
      <c r="B19" s="64"/>
      <c r="C19" s="64"/>
      <c r="D19" s="64"/>
      <c r="E19" s="64"/>
      <c r="F19" s="64"/>
      <c r="G19" s="22"/>
      <c r="H19" s="64"/>
      <c r="I19" s="64"/>
      <c r="J19" s="64"/>
      <c r="K19" s="64"/>
    </row>
    <row r="20" spans="1:11" ht="18">
      <c r="A20" s="186" t="s">
        <v>117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</row>
    <row r="21" spans="1:1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>
      <c r="A22" s="6"/>
      <c r="B22" s="6"/>
      <c r="C22" s="6"/>
      <c r="D22" s="6"/>
      <c r="E22" s="6"/>
      <c r="F22" s="6"/>
      <c r="G22" s="6"/>
      <c r="H22" s="65"/>
      <c r="I22" s="65"/>
      <c r="J22" s="65"/>
      <c r="K22" s="65"/>
    </row>
    <row r="23" spans="1:11">
      <c r="A23" s="34" t="s">
        <v>1</v>
      </c>
      <c r="B23" s="6"/>
      <c r="C23" s="6"/>
      <c r="D23" s="6"/>
      <c r="E23" s="6"/>
      <c r="F23" s="6"/>
      <c r="G23" s="38"/>
      <c r="H23" s="6"/>
      <c r="I23" s="6"/>
      <c r="J23" s="6"/>
      <c r="K23" s="6"/>
    </row>
    <row r="24" spans="1:11">
      <c r="A24" s="38"/>
      <c r="B24" s="6"/>
      <c r="C24" s="6"/>
      <c r="D24" s="6"/>
      <c r="E24" s="6"/>
      <c r="F24" s="6"/>
      <c r="G24" s="38"/>
      <c r="H24" s="6"/>
      <c r="I24" s="6"/>
      <c r="J24" s="6"/>
      <c r="K24" s="6"/>
    </row>
    <row r="25" spans="1:11">
      <c r="A25" s="106" t="s">
        <v>118</v>
      </c>
      <c r="B25" s="6"/>
      <c r="C25" s="6"/>
      <c r="D25" s="6"/>
      <c r="E25" s="6"/>
      <c r="F25" s="6"/>
      <c r="G25" s="6"/>
      <c r="H25" s="38"/>
      <c r="I25" s="38"/>
      <c r="J25" s="38"/>
      <c r="K25" s="38"/>
    </row>
    <row r="26" spans="1:11">
      <c r="A26" s="106" t="s">
        <v>102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157" t="s">
        <v>119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161" t="s">
        <v>139</v>
      </c>
      <c r="B28" s="6"/>
      <c r="C28" s="6"/>
      <c r="D28" s="6"/>
      <c r="E28" s="6"/>
      <c r="F28" s="6"/>
      <c r="G28" s="38"/>
      <c r="H28" s="6"/>
      <c r="I28" s="6"/>
      <c r="J28" s="6"/>
      <c r="K28" s="6"/>
    </row>
    <row r="29" spans="1:11">
      <c r="A29" s="161" t="s">
        <v>225</v>
      </c>
      <c r="B29" s="6"/>
      <c r="C29" s="6"/>
      <c r="D29" s="6"/>
      <c r="E29" s="6"/>
      <c r="F29" s="6"/>
      <c r="G29" s="38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8.75">
      <c r="A35" s="66" t="s">
        <v>2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33" customHeight="1">
      <c r="A37" s="67" t="s">
        <v>3</v>
      </c>
      <c r="B37" s="68"/>
      <c r="C37" s="40" t="s">
        <v>2</v>
      </c>
      <c r="D37" s="41" t="s">
        <v>4</v>
      </c>
      <c r="E37" s="68"/>
      <c r="F37" s="68"/>
      <c r="G37" s="68"/>
      <c r="H37" s="68"/>
      <c r="I37" s="68"/>
      <c r="J37" s="68"/>
      <c r="K37" s="68"/>
    </row>
    <row r="38" spans="1:11" ht="33" customHeight="1">
      <c r="A38" s="69">
        <v>43411</v>
      </c>
      <c r="B38" s="68"/>
      <c r="C38" s="70" t="s">
        <v>5</v>
      </c>
      <c r="D38" s="71" t="s">
        <v>6</v>
      </c>
      <c r="E38" s="68"/>
      <c r="F38" s="68"/>
      <c r="G38" s="68"/>
      <c r="H38" s="68"/>
      <c r="I38" s="68"/>
      <c r="J38" s="68"/>
      <c r="K38" s="68"/>
    </row>
    <row r="39" spans="1:1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6"/>
      <c r="B43" s="7" t="s">
        <v>0</v>
      </c>
      <c r="C43" s="6"/>
      <c r="D43" s="6"/>
      <c r="E43" s="2"/>
      <c r="F43" s="6"/>
      <c r="G43" s="6"/>
      <c r="H43" s="6"/>
      <c r="I43" s="9"/>
      <c r="J43" s="6"/>
      <c r="K43" s="6"/>
    </row>
    <row r="44" spans="1:11" s="52" customFormat="1" ht="15">
      <c r="A44" s="2"/>
      <c r="B44" s="10" t="s">
        <v>7</v>
      </c>
      <c r="C44" s="2"/>
      <c r="D44" s="2"/>
      <c r="E44" s="2"/>
      <c r="F44" s="2"/>
      <c r="G44" s="2"/>
      <c r="H44" s="2"/>
      <c r="I44" s="2"/>
      <c r="J44" s="38"/>
      <c r="K44" s="38"/>
    </row>
  </sheetData>
  <mergeCells count="1">
    <mergeCell ref="A20:K20"/>
  </mergeCells>
  <phoneticPr fontId="59" type="noConversion"/>
  <hyperlinks>
    <hyperlink ref="B44" r:id="rId1"/>
  </hyperlinks>
  <pageMargins left="0.71" right="0.71" top="0.75" bottom="0.75" header="0.31" footer="0.31"/>
  <pageSetup paperSize="9" orientation="portrait" verticalDpi="1200" r:id="rId2"/>
  <headerFooter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topLeftCell="A7" zoomScaleSheetLayoutView="100" workbookViewId="0">
      <selection activeCell="N34" sqref="N34"/>
    </sheetView>
  </sheetViews>
  <sheetFormatPr defaultColWidth="9" defaultRowHeight="16.5"/>
  <cols>
    <col min="1" max="1" width="4.25" customWidth="1"/>
    <col min="2" max="2" width="5.375" customWidth="1"/>
    <col min="8" max="8" width="13.375" customWidth="1"/>
    <col min="10" max="10" width="10.25" customWidth="1"/>
  </cols>
  <sheetData>
    <row r="1" spans="1:10">
      <c r="A1" s="6"/>
      <c r="B1" s="21"/>
      <c r="C1" s="21"/>
      <c r="D1" s="21"/>
      <c r="E1" s="21"/>
      <c r="F1" s="21"/>
      <c r="G1" s="21"/>
      <c r="H1" s="21"/>
      <c r="I1" s="6"/>
      <c r="J1" s="6"/>
    </row>
    <row r="2" spans="1:10" ht="23.25">
      <c r="A2" s="3" t="str">
        <f>封面!A5</f>
        <v>20W LED恒流驱动调光调色IC UL22G</v>
      </c>
      <c r="B2" s="3"/>
      <c r="C2" s="3"/>
      <c r="D2" s="3"/>
      <c r="E2" s="3"/>
      <c r="F2" s="4"/>
      <c r="G2" s="4"/>
      <c r="H2" s="5"/>
      <c r="I2" s="5"/>
      <c r="J2" s="5"/>
    </row>
    <row r="3" spans="1:10">
      <c r="A3" s="38"/>
      <c r="B3" s="38"/>
      <c r="C3" s="38"/>
      <c r="D3" s="38"/>
      <c r="E3" s="38"/>
      <c r="F3" s="38"/>
      <c r="G3" s="38"/>
      <c r="H3" s="38"/>
      <c r="I3" s="38"/>
      <c r="J3" s="6"/>
    </row>
    <row r="4" spans="1:10" ht="16.5" customHeight="1">
      <c r="A4" s="53" t="s">
        <v>8</v>
      </c>
      <c r="B4" s="9"/>
      <c r="C4" s="38"/>
      <c r="D4" s="38"/>
      <c r="E4" s="38"/>
      <c r="F4" s="38"/>
      <c r="G4" s="38"/>
      <c r="H4" s="38"/>
      <c r="I4" s="59" t="s">
        <v>9</v>
      </c>
      <c r="J4" s="6"/>
    </row>
    <row r="5" spans="1:10" ht="12" customHeight="1">
      <c r="A5" s="9"/>
      <c r="B5" s="9"/>
      <c r="C5" s="38"/>
      <c r="D5" s="38"/>
      <c r="E5" s="38"/>
      <c r="F5" s="38"/>
      <c r="G5" s="38"/>
      <c r="H5" s="38"/>
      <c r="I5" s="38"/>
      <c r="J5" s="6"/>
    </row>
    <row r="6" spans="1:10" ht="12" customHeight="1">
      <c r="A6" s="6"/>
      <c r="B6" s="54">
        <v>1</v>
      </c>
      <c r="C6" s="47" t="s">
        <v>10</v>
      </c>
      <c r="D6" s="38"/>
      <c r="E6" s="38"/>
      <c r="F6" s="38"/>
      <c r="G6" s="38"/>
      <c r="H6" s="38"/>
      <c r="I6" s="9">
        <v>3</v>
      </c>
      <c r="J6" s="6"/>
    </row>
    <row r="7" spans="1:10" ht="12" customHeight="1">
      <c r="A7" s="6"/>
      <c r="B7" s="46">
        <v>1.1000000000000001</v>
      </c>
      <c r="C7" s="55" t="s">
        <v>11</v>
      </c>
      <c r="D7" s="38"/>
      <c r="E7" s="38"/>
      <c r="F7" s="38"/>
      <c r="G7" s="38"/>
      <c r="H7" s="38"/>
      <c r="I7" s="9">
        <v>3</v>
      </c>
      <c r="J7" s="6"/>
    </row>
    <row r="8" spans="1:10" ht="12" customHeight="1">
      <c r="A8" s="6"/>
      <c r="B8" s="46">
        <v>1.2</v>
      </c>
      <c r="C8" s="55" t="s">
        <v>12</v>
      </c>
      <c r="D8" s="38"/>
      <c r="E8" s="38"/>
      <c r="F8" s="38"/>
      <c r="G8" s="38"/>
      <c r="H8" s="38"/>
      <c r="I8" s="9">
        <v>3</v>
      </c>
      <c r="J8" s="6"/>
    </row>
    <row r="9" spans="1:10" ht="12" customHeight="1">
      <c r="A9" s="6"/>
      <c r="B9" s="46">
        <v>1.3</v>
      </c>
      <c r="C9" s="55" t="s">
        <v>13</v>
      </c>
      <c r="D9" s="38"/>
      <c r="E9" s="38"/>
      <c r="F9" s="38"/>
      <c r="G9" s="38"/>
      <c r="H9" s="38"/>
      <c r="I9" s="9">
        <v>3</v>
      </c>
      <c r="J9" s="6"/>
    </row>
    <row r="10" spans="1:10" ht="12" customHeight="1">
      <c r="A10" s="6"/>
      <c r="B10" s="46">
        <v>1.4</v>
      </c>
      <c r="C10" s="55" t="s">
        <v>14</v>
      </c>
      <c r="D10" s="38"/>
      <c r="E10" s="38"/>
      <c r="F10" s="38"/>
      <c r="G10" s="38"/>
      <c r="H10" s="38"/>
      <c r="I10" s="9">
        <v>3</v>
      </c>
      <c r="J10" s="6"/>
    </row>
    <row r="11" spans="1:10" ht="12" customHeight="1">
      <c r="A11" s="6"/>
      <c r="B11" s="9"/>
      <c r="C11" s="9"/>
      <c r="D11" s="38"/>
      <c r="E11" s="38"/>
      <c r="F11" s="38"/>
      <c r="G11" s="38"/>
      <c r="H11" s="38"/>
      <c r="I11" s="38"/>
      <c r="J11" s="6"/>
    </row>
    <row r="12" spans="1:10" ht="12" customHeight="1">
      <c r="A12" s="6"/>
      <c r="B12" s="54">
        <v>2</v>
      </c>
      <c r="C12" s="47" t="s">
        <v>15</v>
      </c>
      <c r="D12" s="38"/>
      <c r="E12" s="38"/>
      <c r="F12" s="38"/>
      <c r="G12" s="38"/>
      <c r="H12" s="38"/>
      <c r="I12" s="9">
        <v>4</v>
      </c>
      <c r="J12" s="6"/>
    </row>
    <row r="13" spans="1:10" ht="12" customHeight="1">
      <c r="A13" s="6"/>
      <c r="B13" s="46">
        <v>2.1</v>
      </c>
      <c r="C13" s="55" t="s">
        <v>90</v>
      </c>
      <c r="D13" s="38"/>
      <c r="E13" s="38"/>
      <c r="F13" s="38"/>
      <c r="G13" s="38"/>
      <c r="H13" s="38"/>
      <c r="I13" s="9">
        <v>4</v>
      </c>
      <c r="J13" s="6"/>
    </row>
    <row r="14" spans="1:10" ht="12" customHeight="1">
      <c r="A14" s="6"/>
      <c r="B14" s="46">
        <v>2.2000000000000002</v>
      </c>
      <c r="C14" s="55" t="s">
        <v>91</v>
      </c>
      <c r="D14" s="38"/>
      <c r="E14" s="38"/>
      <c r="F14" s="38"/>
      <c r="G14" s="38"/>
      <c r="H14" s="38"/>
      <c r="I14" s="60">
        <v>5</v>
      </c>
      <c r="J14" s="6"/>
    </row>
    <row r="15" spans="1:10" s="160" customFormat="1" ht="12" customHeight="1">
      <c r="A15" s="6"/>
      <c r="B15" s="46">
        <v>2.2999999999999998</v>
      </c>
      <c r="C15" s="55" t="s">
        <v>220</v>
      </c>
      <c r="D15" s="38"/>
      <c r="E15" s="38"/>
      <c r="F15" s="38"/>
      <c r="G15" s="38"/>
      <c r="H15" s="38"/>
      <c r="I15" s="60">
        <v>5</v>
      </c>
      <c r="J15" s="6"/>
    </row>
    <row r="16" spans="1:10" ht="12" customHeight="1">
      <c r="A16" s="6"/>
      <c r="B16" s="46" t="s">
        <v>221</v>
      </c>
      <c r="C16" s="55" t="s">
        <v>92</v>
      </c>
      <c r="D16" s="38"/>
      <c r="E16" s="38"/>
      <c r="F16" s="38"/>
      <c r="G16" s="38"/>
      <c r="H16" s="38"/>
      <c r="I16" s="60">
        <v>6</v>
      </c>
      <c r="J16" s="6"/>
    </row>
    <row r="17" spans="1:10" s="160" customFormat="1" ht="12" customHeight="1">
      <c r="A17" s="6"/>
      <c r="B17" s="46" t="s">
        <v>222</v>
      </c>
      <c r="C17" s="55" t="s">
        <v>223</v>
      </c>
      <c r="D17" s="38"/>
      <c r="E17" s="38"/>
      <c r="F17" s="38"/>
      <c r="G17" s="38"/>
      <c r="H17" s="38"/>
      <c r="I17" s="60">
        <v>6</v>
      </c>
      <c r="J17" s="6"/>
    </row>
    <row r="18" spans="1:10" ht="12" customHeight="1">
      <c r="A18" s="6"/>
      <c r="B18" s="46">
        <v>2.5</v>
      </c>
      <c r="C18" s="9" t="s">
        <v>16</v>
      </c>
      <c r="D18" s="38"/>
      <c r="E18" s="38"/>
      <c r="F18" s="38"/>
      <c r="G18" s="38"/>
      <c r="H18" s="38"/>
      <c r="I18" s="9">
        <v>6</v>
      </c>
      <c r="J18" s="6"/>
    </row>
    <row r="19" spans="1:10" ht="12" customHeight="1">
      <c r="A19" s="6"/>
      <c r="B19" s="46"/>
      <c r="C19" s="9"/>
      <c r="D19" s="38"/>
      <c r="E19" s="38"/>
      <c r="F19" s="38"/>
      <c r="G19" s="38"/>
      <c r="H19" s="38"/>
      <c r="I19" s="38"/>
      <c r="J19" s="6"/>
    </row>
    <row r="20" spans="1:10" ht="12" customHeight="1">
      <c r="A20" s="6"/>
      <c r="B20" s="54">
        <v>3</v>
      </c>
      <c r="C20" s="47" t="s">
        <v>17</v>
      </c>
      <c r="D20" s="38"/>
      <c r="E20" s="38"/>
      <c r="F20" s="38"/>
      <c r="G20" s="38"/>
      <c r="H20" s="38"/>
      <c r="I20" s="9">
        <v>7</v>
      </c>
      <c r="J20" s="6"/>
    </row>
    <row r="21" spans="1:10" ht="12" customHeight="1">
      <c r="A21" s="6"/>
      <c r="B21" s="46">
        <v>3.1</v>
      </c>
      <c r="C21" s="55" t="s">
        <v>93</v>
      </c>
      <c r="D21" s="38"/>
      <c r="E21" s="38"/>
      <c r="F21" s="38"/>
      <c r="G21" s="38"/>
      <c r="H21" s="38"/>
      <c r="I21" s="9">
        <v>8</v>
      </c>
      <c r="J21" s="6"/>
    </row>
    <row r="22" spans="1:10" ht="12" customHeight="1">
      <c r="A22" s="6"/>
      <c r="B22" s="46">
        <v>3.2</v>
      </c>
      <c r="C22" s="55" t="s">
        <v>112</v>
      </c>
      <c r="D22" s="38"/>
      <c r="E22" s="38"/>
      <c r="F22" s="38"/>
      <c r="G22" s="38"/>
      <c r="H22" s="38"/>
      <c r="I22" s="9">
        <v>9</v>
      </c>
      <c r="J22" s="6"/>
    </row>
    <row r="23" spans="1:10" ht="12" customHeight="1">
      <c r="A23" s="6"/>
      <c r="B23" s="46">
        <v>3.3</v>
      </c>
      <c r="C23" s="99" t="s">
        <v>85</v>
      </c>
      <c r="D23" s="38"/>
      <c r="E23" s="38"/>
      <c r="F23" s="38"/>
      <c r="G23" s="38"/>
      <c r="H23" s="38"/>
      <c r="I23" s="9">
        <v>9</v>
      </c>
      <c r="J23" s="6"/>
    </row>
    <row r="24" spans="1:10" ht="12" customHeight="1">
      <c r="A24" s="6"/>
      <c r="B24" s="46" t="s">
        <v>86</v>
      </c>
      <c r="C24" s="188" t="s">
        <v>87</v>
      </c>
      <c r="D24" s="189"/>
      <c r="E24" s="189"/>
      <c r="F24" s="189"/>
      <c r="G24" s="189"/>
      <c r="H24" s="189"/>
      <c r="I24" s="9">
        <v>9</v>
      </c>
      <c r="J24" s="6"/>
    </row>
    <row r="25" spans="1:10" ht="12" customHeight="1">
      <c r="A25" s="6"/>
      <c r="B25" s="46" t="s">
        <v>88</v>
      </c>
      <c r="C25" s="188" t="s">
        <v>89</v>
      </c>
      <c r="D25" s="189"/>
      <c r="E25" s="189"/>
      <c r="F25" s="189"/>
      <c r="G25" s="189"/>
      <c r="H25" s="189"/>
      <c r="I25" s="9">
        <v>9</v>
      </c>
      <c r="J25" s="6"/>
    </row>
    <row r="26" spans="1:10" ht="12" customHeight="1">
      <c r="A26" s="46"/>
      <c r="B26" s="46" t="s">
        <v>113</v>
      </c>
      <c r="C26" s="190" t="s">
        <v>114</v>
      </c>
      <c r="D26" s="189"/>
      <c r="E26" s="189"/>
      <c r="F26" s="189"/>
      <c r="G26" s="189"/>
      <c r="H26" s="189"/>
      <c r="I26" s="61">
        <v>9</v>
      </c>
      <c r="J26" s="6"/>
    </row>
    <row r="27" spans="1:10" s="113" customFormat="1" ht="12" customHeight="1">
      <c r="A27" s="6"/>
      <c r="B27" s="46">
        <v>3.4</v>
      </c>
      <c r="C27" s="55" t="s">
        <v>115</v>
      </c>
      <c r="D27" s="38"/>
      <c r="E27" s="38"/>
      <c r="F27" s="38"/>
      <c r="G27" s="38"/>
      <c r="H27" s="38"/>
      <c r="I27" s="9">
        <v>9</v>
      </c>
      <c r="J27" s="6"/>
    </row>
    <row r="28" spans="1:10" ht="12" customHeight="1">
      <c r="A28" s="46"/>
      <c r="B28" s="107"/>
      <c r="C28" s="56"/>
      <c r="D28" s="56"/>
      <c r="E28" s="56"/>
      <c r="F28" s="56"/>
      <c r="G28" s="56"/>
      <c r="H28" s="56"/>
      <c r="I28" s="61"/>
      <c r="J28" s="6"/>
    </row>
    <row r="29" spans="1:10" s="113" customFormat="1" ht="12" customHeight="1">
      <c r="A29" s="6"/>
      <c r="B29" s="54">
        <v>4</v>
      </c>
      <c r="C29" s="150" t="s">
        <v>116</v>
      </c>
      <c r="D29" s="38"/>
      <c r="E29" s="38"/>
      <c r="F29" s="38"/>
      <c r="G29" s="38"/>
      <c r="H29" s="38"/>
      <c r="I29" s="9">
        <v>10</v>
      </c>
      <c r="J29" s="6"/>
    </row>
    <row r="30" spans="1:10" ht="12" customHeight="1">
      <c r="A30" s="46"/>
      <c r="B30" s="172">
        <v>4.0999999999999996</v>
      </c>
      <c r="C30" s="173" t="s">
        <v>209</v>
      </c>
      <c r="D30" s="174"/>
      <c r="E30" s="174"/>
      <c r="F30" s="38"/>
      <c r="G30" s="38"/>
      <c r="H30" s="38"/>
      <c r="I30" s="9">
        <v>10</v>
      </c>
      <c r="J30" s="6"/>
    </row>
    <row r="31" spans="1:10" ht="12" customHeight="1">
      <c r="A31" s="46"/>
      <c r="B31" s="172">
        <v>4.2</v>
      </c>
      <c r="C31" s="173" t="s">
        <v>210</v>
      </c>
      <c r="D31" s="174"/>
      <c r="E31" s="174"/>
      <c r="F31" s="38"/>
      <c r="G31" s="38"/>
      <c r="H31" s="38"/>
      <c r="I31" s="9">
        <v>10</v>
      </c>
      <c r="J31" s="6"/>
    </row>
    <row r="32" spans="1:10" ht="12" customHeight="1">
      <c r="A32" s="46"/>
      <c r="B32" s="175"/>
      <c r="C32" s="174"/>
      <c r="D32" s="174"/>
      <c r="E32" s="174"/>
      <c r="F32" s="38"/>
      <c r="G32" s="38"/>
      <c r="H32" s="38"/>
      <c r="I32" s="9"/>
      <c r="J32" s="6"/>
    </row>
    <row r="33" spans="1:10" ht="12" customHeight="1">
      <c r="A33" s="46"/>
      <c r="B33" s="54">
        <v>5</v>
      </c>
      <c r="C33" s="150" t="s">
        <v>231</v>
      </c>
      <c r="D33" s="38"/>
      <c r="E33" s="38"/>
      <c r="F33" s="38"/>
      <c r="G33" s="38"/>
      <c r="H33" s="38"/>
      <c r="I33" s="9">
        <v>11</v>
      </c>
      <c r="J33" s="6"/>
    </row>
    <row r="34" spans="1:10" ht="12" customHeight="1">
      <c r="A34" s="46"/>
      <c r="B34" s="9"/>
      <c r="C34" s="38"/>
      <c r="D34" s="38"/>
      <c r="E34" s="38"/>
      <c r="F34" s="38"/>
      <c r="G34" s="38"/>
      <c r="H34" s="38"/>
      <c r="I34" s="38"/>
      <c r="J34" s="6"/>
    </row>
    <row r="35" spans="1:10" ht="12" customHeight="1">
      <c r="A35" s="46"/>
      <c r="B35" s="9"/>
      <c r="C35" s="38"/>
      <c r="D35" s="38"/>
      <c r="E35" s="38"/>
      <c r="F35" s="38"/>
      <c r="G35" s="38"/>
      <c r="H35" s="38"/>
      <c r="I35" s="38"/>
      <c r="J35" s="6"/>
    </row>
    <row r="36" spans="1:10" ht="12" customHeight="1">
      <c r="A36" s="46"/>
      <c r="B36" s="9"/>
      <c r="C36" s="38"/>
      <c r="D36" s="38"/>
      <c r="E36" s="38"/>
      <c r="F36" s="38"/>
      <c r="G36" s="38"/>
      <c r="H36" s="38"/>
      <c r="I36" s="38"/>
      <c r="J36" s="6"/>
    </row>
    <row r="37" spans="1:10" ht="12" customHeight="1">
      <c r="A37" s="46"/>
      <c r="B37" s="9"/>
      <c r="C37" s="38"/>
      <c r="D37" s="38"/>
      <c r="E37" s="38"/>
      <c r="F37" s="38"/>
      <c r="G37" s="38"/>
      <c r="H37" s="38"/>
      <c r="I37" s="38"/>
      <c r="J37" s="6"/>
    </row>
    <row r="38" spans="1:10" ht="12" customHeight="1">
      <c r="A38" s="46"/>
      <c r="B38" s="9"/>
      <c r="C38" s="38"/>
      <c r="D38" s="38"/>
      <c r="E38" s="38"/>
      <c r="F38" s="38"/>
      <c r="G38" s="38"/>
      <c r="H38" s="38"/>
      <c r="I38" s="38"/>
      <c r="J38" s="6"/>
    </row>
    <row r="39" spans="1:10" ht="12" customHeight="1">
      <c r="A39" s="46"/>
      <c r="B39" s="9"/>
      <c r="C39" s="38"/>
      <c r="D39" s="38"/>
      <c r="E39" s="38"/>
      <c r="F39" s="38"/>
      <c r="G39" s="38"/>
      <c r="H39" s="38"/>
      <c r="I39" s="38"/>
      <c r="J39" s="6"/>
    </row>
    <row r="40" spans="1:10" ht="12" customHeight="1">
      <c r="A40" s="46"/>
      <c r="B40" s="9"/>
      <c r="C40" s="38"/>
      <c r="D40" s="38"/>
      <c r="E40" s="38"/>
      <c r="F40" s="38"/>
      <c r="G40" s="38"/>
      <c r="H40" s="38"/>
      <c r="I40" s="38"/>
      <c r="J40" s="6"/>
    </row>
    <row r="41" spans="1:10" ht="12" customHeight="1">
      <c r="A41" s="46"/>
      <c r="B41" s="9"/>
      <c r="C41" s="38"/>
      <c r="D41" s="38"/>
      <c r="E41" s="38"/>
      <c r="F41" s="38"/>
      <c r="G41" s="38"/>
      <c r="H41" s="38"/>
      <c r="I41" s="38"/>
      <c r="J41" s="6"/>
    </row>
    <row r="42" spans="1:10" ht="12" customHeight="1">
      <c r="A42" s="46"/>
      <c r="B42" s="9"/>
      <c r="C42" s="38"/>
      <c r="D42" s="38"/>
      <c r="E42" s="38"/>
      <c r="F42" s="38"/>
      <c r="G42" s="38"/>
      <c r="H42" s="38"/>
      <c r="I42" s="38"/>
      <c r="J42" s="6"/>
    </row>
    <row r="43" spans="1:10" ht="12" customHeight="1">
      <c r="A43" s="46"/>
      <c r="B43" s="9"/>
      <c r="C43" s="38"/>
      <c r="D43" s="38"/>
      <c r="E43" s="38"/>
      <c r="F43" s="38"/>
      <c r="G43" s="38"/>
      <c r="H43" s="38"/>
      <c r="I43" s="38"/>
      <c r="J43" s="6"/>
    </row>
    <row r="44" spans="1:10" ht="12" customHeight="1">
      <c r="A44" s="46"/>
      <c r="B44" s="9"/>
      <c r="C44" s="38"/>
      <c r="D44" s="38"/>
      <c r="E44" s="38"/>
      <c r="F44" s="38"/>
      <c r="G44" s="38"/>
      <c r="H44" s="38"/>
      <c r="I44" s="38"/>
      <c r="J44" s="6"/>
    </row>
    <row r="45" spans="1:10" ht="12" customHeight="1">
      <c r="A45" s="46"/>
      <c r="B45" s="9"/>
      <c r="C45" s="38"/>
      <c r="D45" s="38"/>
      <c r="E45" s="38"/>
      <c r="F45" s="38"/>
      <c r="G45" s="38"/>
      <c r="H45" s="38"/>
      <c r="I45" s="38"/>
      <c r="J45" s="6"/>
    </row>
    <row r="46" spans="1:10" ht="12" customHeight="1">
      <c r="A46" s="46"/>
      <c r="B46" s="9"/>
      <c r="C46" s="38"/>
      <c r="D46" s="38"/>
      <c r="E46" s="38"/>
      <c r="F46" s="38"/>
      <c r="G46" s="38"/>
      <c r="H46" s="38"/>
      <c r="I46" s="38"/>
      <c r="J46" s="6"/>
    </row>
    <row r="47" spans="1:10" ht="12" customHeight="1">
      <c r="A47" s="46"/>
      <c r="B47" s="9"/>
      <c r="C47" s="38"/>
      <c r="D47" s="38"/>
      <c r="E47" s="38"/>
      <c r="F47" s="38"/>
      <c r="G47" s="38"/>
      <c r="H47" s="38"/>
      <c r="I47" s="38"/>
      <c r="J47" s="6"/>
    </row>
    <row r="48" spans="1:10" ht="12" customHeight="1">
      <c r="A48" s="46"/>
      <c r="B48" s="9"/>
      <c r="C48" s="38"/>
      <c r="D48" s="38"/>
      <c r="E48" s="38"/>
      <c r="F48" s="38"/>
      <c r="G48" s="38"/>
      <c r="H48" s="38"/>
      <c r="I48" s="38"/>
      <c r="J48" s="6"/>
    </row>
    <row r="49" spans="1:10" ht="12" customHeight="1">
      <c r="A49" s="46"/>
      <c r="B49" s="9"/>
      <c r="C49" s="38"/>
      <c r="D49" s="38"/>
      <c r="E49" s="38"/>
      <c r="F49" s="38"/>
      <c r="G49" s="38"/>
      <c r="H49" s="38"/>
      <c r="I49" s="38"/>
      <c r="J49" s="6"/>
    </row>
    <row r="50" spans="1:10" ht="12" customHeight="1">
      <c r="A50" s="46"/>
      <c r="B50" s="9"/>
      <c r="C50" s="38"/>
      <c r="D50" s="38"/>
      <c r="E50" s="38"/>
      <c r="F50" s="38"/>
      <c r="G50" s="38"/>
      <c r="H50" s="38"/>
      <c r="I50" s="38"/>
      <c r="J50" s="6"/>
    </row>
    <row r="51" spans="1:10" ht="12" customHeight="1">
      <c r="A51" s="46"/>
      <c r="B51" s="9"/>
      <c r="C51" s="38"/>
      <c r="D51" s="38"/>
      <c r="E51" s="38"/>
      <c r="F51" s="38"/>
      <c r="G51" s="38"/>
      <c r="H51" s="38"/>
      <c r="I51" s="38"/>
      <c r="J51" s="6"/>
    </row>
    <row r="52" spans="1:10" ht="12" customHeight="1">
      <c r="A52" s="46"/>
      <c r="B52" s="9"/>
      <c r="C52" s="38"/>
      <c r="D52" s="38"/>
      <c r="E52" s="38"/>
      <c r="F52" s="38"/>
      <c r="G52" s="38"/>
      <c r="H52" s="38"/>
      <c r="I52" s="38"/>
      <c r="J52" s="6"/>
    </row>
    <row r="53" spans="1:10" ht="12" customHeight="1">
      <c r="A53" s="46"/>
      <c r="B53" s="9"/>
      <c r="C53" s="38"/>
      <c r="D53" s="38"/>
      <c r="E53" s="38"/>
      <c r="F53" s="38"/>
      <c r="G53" s="38"/>
      <c r="H53" s="38"/>
      <c r="I53" s="38"/>
      <c r="J53" s="6"/>
    </row>
    <row r="54" spans="1:10" ht="12" customHeight="1">
      <c r="A54" s="46"/>
      <c r="B54" s="9"/>
      <c r="C54" s="38"/>
      <c r="D54" s="38"/>
      <c r="E54" s="38"/>
      <c r="F54" s="38"/>
      <c r="G54" s="38"/>
      <c r="H54" s="38"/>
      <c r="I54" s="38"/>
      <c r="J54" s="6"/>
    </row>
    <row r="55" spans="1:10" ht="12" customHeight="1">
      <c r="A55" s="46"/>
      <c r="B55" s="9"/>
      <c r="C55" s="38"/>
      <c r="D55" s="38"/>
      <c r="E55" s="38"/>
      <c r="F55" s="38"/>
      <c r="G55" s="38"/>
      <c r="H55" s="38"/>
      <c r="I55" s="38"/>
      <c r="J55" s="6"/>
    </row>
    <row r="56" spans="1:10" ht="12" customHeight="1">
      <c r="A56" s="46"/>
      <c r="B56" s="9"/>
      <c r="C56" s="38"/>
      <c r="D56" s="38"/>
      <c r="E56" s="38"/>
      <c r="F56" s="38"/>
      <c r="G56" s="38"/>
      <c r="H56" s="38"/>
      <c r="I56" s="38"/>
      <c r="J56" s="6"/>
    </row>
    <row r="57" spans="1:10" ht="8.25" customHeight="1">
      <c r="A57" s="57"/>
      <c r="B57" s="58"/>
      <c r="C57" s="4"/>
      <c r="D57" s="4"/>
      <c r="E57" s="4"/>
      <c r="F57" s="4"/>
      <c r="G57" s="4"/>
      <c r="H57" s="4"/>
      <c r="I57" s="4"/>
      <c r="J57" s="5"/>
    </row>
    <row r="58" spans="1:10">
      <c r="A58" s="6"/>
      <c r="B58" s="7" t="s">
        <v>18</v>
      </c>
      <c r="C58" s="6"/>
      <c r="D58" s="6"/>
      <c r="E58" s="6"/>
      <c r="F58" s="6"/>
      <c r="G58" s="6"/>
      <c r="H58" s="6"/>
      <c r="I58" s="6"/>
      <c r="J58" s="6"/>
    </row>
    <row r="59" spans="1:10">
      <c r="A59" s="6"/>
      <c r="B59" s="21" t="s">
        <v>19</v>
      </c>
      <c r="C59" s="22"/>
      <c r="D59" s="22"/>
      <c r="E59" s="22"/>
      <c r="F59" s="22"/>
      <c r="G59" s="22"/>
      <c r="H59" s="22"/>
      <c r="I59" s="6"/>
      <c r="J59" s="6"/>
    </row>
  </sheetData>
  <mergeCells count="3">
    <mergeCell ref="C24:H24"/>
    <mergeCell ref="C25:H25"/>
    <mergeCell ref="C26:H26"/>
  </mergeCells>
  <phoneticPr fontId="59" type="noConversion"/>
  <pageMargins left="0.71" right="0.71" top="0.75" bottom="0.75" header="0.31" footer="0.31"/>
  <pageSetup paperSize="9" fitToWidth="0" fitToHeight="0" orientation="portrait" verticalDpi="1200"/>
  <headerFooter>
    <oddFooter>&amp;C&amp;P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zoomScaleSheetLayoutView="100" workbookViewId="0">
      <selection activeCell="I17" sqref="I17"/>
    </sheetView>
  </sheetViews>
  <sheetFormatPr defaultColWidth="9" defaultRowHeight="16.5"/>
  <cols>
    <col min="9" max="9" width="13.75" customWidth="1"/>
  </cols>
  <sheetData>
    <row r="1" spans="1:9" ht="15.75" customHeight="1">
      <c r="A1" s="6"/>
      <c r="B1" s="21"/>
      <c r="C1" s="22"/>
      <c r="D1" s="22"/>
      <c r="E1" s="22"/>
      <c r="F1" s="22"/>
      <c r="G1" s="22"/>
      <c r="H1" s="22"/>
      <c r="I1" s="6"/>
    </row>
    <row r="2" spans="1:9" ht="23.25">
      <c r="A2" s="3" t="str">
        <f>封面!A5</f>
        <v>20W LED恒流驱动调光调色IC UL22G</v>
      </c>
      <c r="B2" s="3"/>
      <c r="C2" s="3"/>
      <c r="D2" s="3"/>
      <c r="E2" s="3"/>
      <c r="F2" s="4"/>
      <c r="G2" s="4"/>
      <c r="H2" s="5"/>
      <c r="I2" s="5"/>
    </row>
    <row r="3" spans="1:9">
      <c r="A3" s="38"/>
      <c r="B3" s="38"/>
      <c r="C3" s="38"/>
      <c r="D3" s="38"/>
      <c r="E3" s="38"/>
      <c r="F3" s="38"/>
      <c r="G3" s="38"/>
      <c r="H3" s="38"/>
      <c r="I3" s="38"/>
    </row>
    <row r="4" spans="1:9" ht="20.25">
      <c r="A4" s="11" t="s">
        <v>20</v>
      </c>
      <c r="B4" s="9"/>
      <c r="C4" s="38"/>
      <c r="D4" s="38"/>
      <c r="E4" s="38"/>
      <c r="F4" s="38"/>
      <c r="G4" s="38"/>
      <c r="H4" s="38"/>
      <c r="I4" s="38"/>
    </row>
    <row r="5" spans="1:9" ht="18.75">
      <c r="A5" s="23" t="s">
        <v>21</v>
      </c>
      <c r="B5" s="9"/>
      <c r="C5" s="38"/>
      <c r="D5" s="38"/>
      <c r="E5" s="38"/>
      <c r="F5" s="38"/>
      <c r="G5" s="38"/>
      <c r="H5" s="38"/>
      <c r="I5" s="38"/>
    </row>
    <row r="6" spans="1:9">
      <c r="A6" s="46" t="s">
        <v>22</v>
      </c>
      <c r="B6" s="47"/>
      <c r="C6" s="38"/>
      <c r="D6" s="38"/>
      <c r="E6" s="38"/>
      <c r="F6" s="9" t="s">
        <v>121</v>
      </c>
      <c r="G6" s="38"/>
      <c r="H6" s="38"/>
      <c r="I6" s="38"/>
    </row>
    <row r="7" spans="1:9">
      <c r="A7" s="46" t="s">
        <v>23</v>
      </c>
      <c r="B7" s="9"/>
      <c r="C7" s="38"/>
      <c r="D7" s="38"/>
      <c r="E7" s="38"/>
      <c r="F7" s="9" t="s">
        <v>122</v>
      </c>
      <c r="G7" s="38"/>
      <c r="H7" s="38"/>
      <c r="I7" s="38"/>
    </row>
    <row r="8" spans="1:9">
      <c r="A8" s="46" t="s">
        <v>24</v>
      </c>
      <c r="B8" s="9"/>
      <c r="C8" s="38"/>
      <c r="D8" s="38"/>
      <c r="E8" s="38"/>
      <c r="F8" s="9" t="s">
        <v>123</v>
      </c>
      <c r="G8" s="38"/>
      <c r="H8" s="38"/>
      <c r="I8" s="38"/>
    </row>
    <row r="9" spans="1:9">
      <c r="A9" s="46"/>
      <c r="B9" s="9"/>
      <c r="C9" s="38"/>
      <c r="D9" s="38"/>
      <c r="E9" s="38"/>
      <c r="F9" s="38"/>
      <c r="G9" s="38"/>
      <c r="H9" s="38"/>
      <c r="I9" s="38"/>
    </row>
    <row r="10" spans="1:9" ht="18.75">
      <c r="A10" s="23" t="s">
        <v>25</v>
      </c>
      <c r="B10" s="9"/>
      <c r="C10" s="38"/>
      <c r="D10" s="38"/>
      <c r="E10" s="38"/>
      <c r="F10" s="38"/>
      <c r="G10" s="38"/>
      <c r="H10" s="38"/>
      <c r="I10" s="38"/>
    </row>
    <row r="11" spans="1:9">
      <c r="A11" s="9" t="s">
        <v>26</v>
      </c>
      <c r="B11" s="47"/>
      <c r="C11" s="38"/>
      <c r="D11" s="38"/>
      <c r="E11" s="38"/>
      <c r="F11" s="9" t="s">
        <v>124</v>
      </c>
      <c r="G11" s="38"/>
      <c r="H11" s="38"/>
      <c r="I11" s="38"/>
    </row>
    <row r="12" spans="1:9">
      <c r="A12" s="9" t="s">
        <v>27</v>
      </c>
      <c r="B12" s="9"/>
      <c r="C12" s="38"/>
      <c r="D12" s="38"/>
      <c r="E12" s="38"/>
      <c r="F12" s="9" t="s">
        <v>125</v>
      </c>
      <c r="G12" s="38"/>
      <c r="H12" s="38"/>
      <c r="I12" s="38"/>
    </row>
    <row r="13" spans="1:9">
      <c r="A13" s="9"/>
      <c r="B13" s="9"/>
      <c r="C13" s="38"/>
      <c r="D13" s="38"/>
      <c r="E13" s="38"/>
      <c r="F13" s="9"/>
      <c r="G13" s="38"/>
      <c r="H13" s="38"/>
      <c r="I13" s="38"/>
    </row>
    <row r="14" spans="1:9" ht="18.75">
      <c r="A14" s="23" t="s">
        <v>28</v>
      </c>
      <c r="B14" s="9"/>
      <c r="C14" s="38"/>
      <c r="D14" s="38"/>
      <c r="E14" s="38"/>
      <c r="F14" s="38"/>
      <c r="G14" s="38"/>
      <c r="H14" s="38"/>
      <c r="I14" s="38"/>
    </row>
    <row r="15" spans="1:9">
      <c r="A15" s="9" t="s">
        <v>29</v>
      </c>
      <c r="B15" s="9"/>
      <c r="C15" s="38"/>
      <c r="D15" s="38"/>
      <c r="E15" s="158"/>
      <c r="F15" s="156" t="s">
        <v>140</v>
      </c>
      <c r="G15" s="158"/>
      <c r="H15" s="38"/>
      <c r="I15" s="38"/>
    </row>
    <row r="16" spans="1:9" ht="16.5" customHeight="1">
      <c r="A16" s="48" t="s">
        <v>30</v>
      </c>
      <c r="B16" s="49"/>
      <c r="C16" s="38"/>
      <c r="D16" s="38"/>
      <c r="E16" s="158"/>
      <c r="F16" s="156" t="s">
        <v>178</v>
      </c>
      <c r="G16" s="159"/>
      <c r="H16" s="9"/>
      <c r="I16" s="9"/>
    </row>
    <row r="17" spans="1:9">
      <c r="A17" s="46"/>
      <c r="B17" s="9"/>
      <c r="C17" s="38"/>
      <c r="D17" s="38"/>
      <c r="E17" s="38"/>
      <c r="F17" s="38"/>
      <c r="G17" s="38"/>
      <c r="H17" s="38"/>
      <c r="I17" s="38"/>
    </row>
    <row r="18" spans="1:9" ht="18.75">
      <c r="A18" s="23" t="s">
        <v>31</v>
      </c>
      <c r="B18" s="9"/>
      <c r="C18" s="38"/>
      <c r="D18" s="38"/>
      <c r="E18" s="38"/>
      <c r="F18" s="38"/>
      <c r="G18" s="38"/>
      <c r="H18" s="38"/>
      <c r="I18" s="38"/>
    </row>
    <row r="19" spans="1:9">
      <c r="A19" s="9" t="s">
        <v>32</v>
      </c>
      <c r="B19" s="9"/>
      <c r="C19" s="38"/>
      <c r="D19" s="38"/>
      <c r="E19" s="38"/>
      <c r="F19" s="9" t="s">
        <v>33</v>
      </c>
      <c r="G19" s="38"/>
      <c r="H19" s="38"/>
      <c r="I19" s="38"/>
    </row>
    <row r="20" spans="1:9">
      <c r="A20" s="9" t="s">
        <v>34</v>
      </c>
      <c r="B20" s="9"/>
      <c r="C20" s="38"/>
      <c r="D20" s="38"/>
      <c r="E20" s="38"/>
      <c r="F20" s="9" t="s">
        <v>35</v>
      </c>
      <c r="G20" s="38"/>
      <c r="H20" s="38"/>
      <c r="I20" s="38"/>
    </row>
    <row r="21" spans="1:9">
      <c r="A21" s="9" t="s">
        <v>36</v>
      </c>
      <c r="B21" s="9"/>
      <c r="C21" s="38"/>
      <c r="D21" s="38"/>
      <c r="E21" s="38"/>
      <c r="F21" s="9" t="s">
        <v>37</v>
      </c>
      <c r="G21" s="38"/>
      <c r="H21" s="38"/>
      <c r="I21" s="38"/>
    </row>
    <row r="22" spans="1:9">
      <c r="A22" s="9" t="s">
        <v>38</v>
      </c>
      <c r="B22" s="9"/>
      <c r="C22" s="38"/>
      <c r="D22" s="38"/>
      <c r="E22" s="38"/>
      <c r="F22" s="9" t="s">
        <v>39</v>
      </c>
      <c r="G22" s="38"/>
      <c r="H22" s="38"/>
      <c r="I22" s="38"/>
    </row>
    <row r="23" spans="1:9">
      <c r="A23" s="9"/>
      <c r="B23" s="9"/>
      <c r="C23" s="38"/>
      <c r="D23" s="38"/>
      <c r="E23" s="38"/>
      <c r="F23" s="9"/>
      <c r="G23" s="38"/>
      <c r="H23" s="38"/>
      <c r="I23" s="38"/>
    </row>
    <row r="24" spans="1:9">
      <c r="A24" s="9"/>
      <c r="B24" s="9"/>
      <c r="C24" s="38"/>
      <c r="D24" s="38"/>
      <c r="E24" s="38"/>
      <c r="F24" s="9"/>
      <c r="G24" s="38"/>
      <c r="H24" s="38"/>
      <c r="I24" s="38"/>
    </row>
    <row r="25" spans="1:9">
      <c r="A25" s="9"/>
      <c r="B25" s="9"/>
      <c r="C25" s="38"/>
      <c r="D25" s="38"/>
      <c r="E25" s="38"/>
      <c r="F25" s="9"/>
      <c r="G25" s="38"/>
      <c r="H25" s="38"/>
      <c r="I25" s="38"/>
    </row>
    <row r="26" spans="1:9">
      <c r="A26" s="9"/>
      <c r="B26" s="9"/>
      <c r="C26" s="38"/>
      <c r="D26" s="38"/>
      <c r="E26" s="38"/>
      <c r="F26" s="9"/>
      <c r="G26" s="38"/>
      <c r="H26" s="38"/>
      <c r="I26" s="38"/>
    </row>
    <row r="27" spans="1:9">
      <c r="A27" s="9"/>
      <c r="B27" s="9"/>
      <c r="C27" s="38"/>
      <c r="D27" s="38"/>
      <c r="E27" s="38"/>
      <c r="F27" s="9"/>
      <c r="G27" s="38"/>
      <c r="H27" s="38"/>
      <c r="I27" s="38"/>
    </row>
    <row r="28" spans="1:9">
      <c r="A28" s="9"/>
      <c r="B28" s="9"/>
      <c r="C28" s="38"/>
      <c r="D28" s="38"/>
      <c r="E28" s="38"/>
      <c r="F28" s="9"/>
      <c r="G28" s="38"/>
      <c r="H28" s="38"/>
      <c r="I28" s="38"/>
    </row>
    <row r="29" spans="1:9">
      <c r="A29" s="9"/>
      <c r="B29" s="9"/>
      <c r="C29" s="38"/>
      <c r="D29" s="38"/>
      <c r="E29" s="38"/>
      <c r="F29" s="9"/>
      <c r="G29" s="38"/>
      <c r="H29" s="38"/>
      <c r="I29" s="38"/>
    </row>
    <row r="30" spans="1:9">
      <c r="A30" s="9"/>
      <c r="B30" s="9"/>
      <c r="C30" s="38"/>
      <c r="D30" s="38"/>
      <c r="E30" s="38"/>
      <c r="F30" s="9"/>
      <c r="G30" s="38"/>
      <c r="H30" s="38"/>
      <c r="I30" s="38"/>
    </row>
    <row r="31" spans="1:9">
      <c r="A31" s="9"/>
      <c r="B31" s="9"/>
      <c r="C31" s="38"/>
      <c r="D31" s="38"/>
      <c r="E31" s="38"/>
      <c r="F31" s="9"/>
      <c r="G31" s="38"/>
      <c r="H31" s="38"/>
      <c r="I31" s="38"/>
    </row>
    <row r="32" spans="1:9">
      <c r="A32" s="9"/>
      <c r="B32" s="9"/>
      <c r="C32" s="38"/>
      <c r="D32" s="38"/>
      <c r="E32" s="38"/>
      <c r="F32" s="9"/>
      <c r="G32" s="38"/>
      <c r="H32" s="38"/>
      <c r="I32" s="38"/>
    </row>
    <row r="33" spans="1:9">
      <c r="A33" s="9"/>
      <c r="B33" s="9"/>
      <c r="C33" s="38"/>
      <c r="D33" s="38"/>
      <c r="E33" s="38"/>
      <c r="F33" s="9"/>
      <c r="G33" s="38"/>
      <c r="H33" s="38"/>
      <c r="I33" s="38"/>
    </row>
    <row r="34" spans="1:9">
      <c r="A34" s="9"/>
      <c r="B34" s="9"/>
      <c r="C34" s="38"/>
      <c r="D34" s="38"/>
      <c r="E34" s="38"/>
      <c r="F34" s="9"/>
      <c r="G34" s="38"/>
      <c r="H34" s="38"/>
      <c r="I34" s="38"/>
    </row>
    <row r="35" spans="1:9">
      <c r="A35" s="9"/>
      <c r="B35" s="9"/>
      <c r="C35" s="38"/>
      <c r="D35" s="38"/>
      <c r="E35" s="38"/>
      <c r="F35" s="9"/>
      <c r="G35" s="38"/>
      <c r="H35" s="38"/>
      <c r="I35" s="38"/>
    </row>
    <row r="36" spans="1:9">
      <c r="A36" s="9"/>
      <c r="B36" s="9"/>
      <c r="C36" s="38"/>
      <c r="D36" s="38"/>
      <c r="E36" s="38"/>
      <c r="F36" s="9"/>
      <c r="G36" s="38"/>
      <c r="H36" s="38"/>
      <c r="I36" s="38"/>
    </row>
    <row r="37" spans="1:9">
      <c r="A37" s="9"/>
      <c r="B37" s="9"/>
      <c r="C37" s="38"/>
      <c r="D37" s="38"/>
      <c r="E37" s="38"/>
      <c r="F37" s="9"/>
      <c r="G37" s="38"/>
      <c r="H37" s="38"/>
      <c r="I37" s="38"/>
    </row>
    <row r="38" spans="1:9">
      <c r="A38" s="9"/>
      <c r="B38" s="9"/>
      <c r="C38" s="38"/>
      <c r="D38" s="38"/>
      <c r="E38" s="38"/>
      <c r="F38" s="9"/>
      <c r="G38" s="38"/>
      <c r="H38" s="38"/>
      <c r="I38" s="38"/>
    </row>
    <row r="39" spans="1:9">
      <c r="A39" s="9"/>
      <c r="B39" s="9"/>
      <c r="C39" s="38"/>
      <c r="D39" s="38"/>
      <c r="E39" s="38"/>
      <c r="F39" s="9"/>
      <c r="G39" s="38"/>
      <c r="H39" s="38"/>
      <c r="I39" s="38"/>
    </row>
    <row r="40" spans="1:9">
      <c r="A40" s="9"/>
      <c r="B40" s="9"/>
      <c r="C40" s="38"/>
      <c r="D40" s="38"/>
      <c r="E40" s="38"/>
      <c r="F40" s="9"/>
      <c r="G40" s="38"/>
      <c r="H40" s="38"/>
      <c r="I40" s="38"/>
    </row>
    <row r="41" spans="1:9">
      <c r="A41" s="9"/>
      <c r="B41" s="9"/>
      <c r="C41" s="38"/>
      <c r="D41" s="38"/>
      <c r="E41" s="38"/>
      <c r="F41" s="9"/>
      <c r="G41" s="38"/>
      <c r="H41" s="38"/>
      <c r="I41" s="38"/>
    </row>
    <row r="42" spans="1:9">
      <c r="A42" s="9"/>
      <c r="B42" s="9"/>
      <c r="C42" s="38"/>
      <c r="D42" s="38"/>
      <c r="E42" s="38"/>
      <c r="F42" s="9"/>
      <c r="G42" s="38"/>
      <c r="H42" s="38"/>
      <c r="I42" s="38"/>
    </row>
    <row r="43" spans="1:9">
      <c r="A43" s="50"/>
      <c r="B43" s="51"/>
      <c r="C43" s="4"/>
      <c r="D43" s="4"/>
      <c r="E43" s="4"/>
      <c r="F43" s="4"/>
      <c r="G43" s="4"/>
      <c r="H43" s="4"/>
      <c r="I43" s="4"/>
    </row>
    <row r="44" spans="1:9">
      <c r="A44" s="6"/>
      <c r="B44" s="7" t="s">
        <v>18</v>
      </c>
      <c r="C44" s="6"/>
      <c r="D44" s="6"/>
      <c r="E44" s="6"/>
      <c r="F44" s="6"/>
      <c r="G44" s="6"/>
      <c r="H44" s="6"/>
      <c r="I44" s="6"/>
    </row>
    <row r="45" spans="1:9">
      <c r="A45" s="6"/>
      <c r="B45" s="21" t="s">
        <v>19</v>
      </c>
      <c r="C45" s="22"/>
      <c r="D45" s="22"/>
      <c r="E45" s="22"/>
      <c r="F45" s="22"/>
      <c r="G45" s="22"/>
      <c r="H45" s="22"/>
      <c r="I45" s="6"/>
    </row>
    <row r="46" spans="1:9">
      <c r="A46" s="52"/>
      <c r="B46" s="52"/>
      <c r="C46" s="52"/>
      <c r="D46" s="52"/>
      <c r="E46" s="52"/>
      <c r="F46" s="52"/>
      <c r="G46" s="52"/>
      <c r="H46" s="52"/>
      <c r="I46" s="52"/>
    </row>
  </sheetData>
  <phoneticPr fontId="59" type="noConversion"/>
  <pageMargins left="0.71" right="0.71" top="0.75" bottom="0.75" header="0.31" footer="0.31"/>
  <pageSetup paperSize="9" orientation="portrait" verticalDpi="1200"/>
  <headerFoot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0"/>
  <sheetViews>
    <sheetView tabSelected="1" topLeftCell="A112" zoomScaleSheetLayoutView="100" workbookViewId="0">
      <selection activeCell="H94" sqref="H94"/>
    </sheetView>
  </sheetViews>
  <sheetFormatPr defaultColWidth="9" defaultRowHeight="16.5"/>
  <cols>
    <col min="1" max="1" width="5.25" customWidth="1"/>
    <col min="2" max="2" width="14.5" customWidth="1"/>
    <col min="3" max="3" width="36" customWidth="1"/>
    <col min="4" max="4" width="16" customWidth="1"/>
    <col min="5" max="5" width="13.875" customWidth="1"/>
  </cols>
  <sheetData>
    <row r="1" spans="1:7">
      <c r="A1" s="6"/>
      <c r="B1" s="21"/>
      <c r="C1" s="21"/>
      <c r="D1" s="21"/>
      <c r="E1" s="22"/>
    </row>
    <row r="2" spans="1:7" ht="23.25">
      <c r="A2" s="3" t="str">
        <f>封面!A5</f>
        <v>20W LED恒流驱动调光调色IC UL22G</v>
      </c>
      <c r="B2" s="3"/>
      <c r="C2" s="4"/>
      <c r="D2" s="4"/>
      <c r="E2" s="5"/>
    </row>
    <row r="3" spans="1:7" ht="11.25" customHeight="1">
      <c r="A3" s="6"/>
      <c r="B3" s="6"/>
      <c r="C3" s="6"/>
      <c r="D3" s="6"/>
      <c r="E3" s="6"/>
    </row>
    <row r="4" spans="1:7" ht="20.25">
      <c r="A4" s="11" t="s">
        <v>94</v>
      </c>
      <c r="B4" s="6"/>
      <c r="C4" s="6"/>
      <c r="D4" s="6"/>
      <c r="E4" s="6"/>
    </row>
    <row r="5" spans="1:7" ht="18.75">
      <c r="A5" s="23" t="s">
        <v>101</v>
      </c>
      <c r="B5" s="6"/>
      <c r="C5" s="6"/>
      <c r="D5" s="6"/>
      <c r="E5" s="6"/>
    </row>
    <row r="6" spans="1:7">
      <c r="B6" s="6"/>
      <c r="C6" s="6"/>
      <c r="D6" s="6"/>
      <c r="E6" s="6"/>
      <c r="G6" s="120"/>
    </row>
    <row r="7" spans="1:7">
      <c r="A7" s="6"/>
      <c r="B7" s="6"/>
      <c r="C7" s="6"/>
      <c r="D7" s="6"/>
      <c r="E7" s="6"/>
    </row>
    <row r="8" spans="1:7">
      <c r="A8" s="6"/>
      <c r="B8" s="6"/>
      <c r="C8" s="6"/>
      <c r="D8" s="6"/>
      <c r="E8" s="6"/>
    </row>
    <row r="9" spans="1:7">
      <c r="A9" s="6"/>
      <c r="B9" s="6"/>
      <c r="C9" s="6"/>
      <c r="D9" s="6"/>
      <c r="E9" s="6"/>
    </row>
    <row r="10" spans="1:7">
      <c r="A10" s="6"/>
      <c r="B10" s="6"/>
      <c r="C10" s="6"/>
      <c r="D10" s="6"/>
      <c r="E10" s="6"/>
    </row>
    <row r="11" spans="1:7">
      <c r="A11" s="6"/>
      <c r="B11" s="6"/>
      <c r="C11" s="6"/>
      <c r="D11" s="6"/>
      <c r="E11" s="6"/>
    </row>
    <row r="12" spans="1:7">
      <c r="A12" s="6"/>
      <c r="B12" s="6"/>
      <c r="C12" s="6"/>
      <c r="D12" s="6"/>
      <c r="E12" s="6"/>
    </row>
    <row r="13" spans="1:7">
      <c r="A13" s="6"/>
      <c r="B13" s="6"/>
      <c r="C13" s="6"/>
      <c r="D13" s="6"/>
      <c r="E13" s="6"/>
    </row>
    <row r="14" spans="1:7">
      <c r="A14" s="6"/>
      <c r="B14" s="6"/>
      <c r="C14" s="6"/>
      <c r="D14" s="6"/>
      <c r="E14" s="6"/>
    </row>
    <row r="15" spans="1:7">
      <c r="A15" s="6"/>
      <c r="B15" s="6"/>
      <c r="C15" s="6"/>
      <c r="D15" s="6"/>
      <c r="E15" s="6"/>
    </row>
    <row r="16" spans="1:7">
      <c r="A16" s="6"/>
      <c r="B16" s="6"/>
      <c r="C16" s="6"/>
      <c r="D16" s="6"/>
      <c r="E16" s="6"/>
    </row>
    <row r="17" spans="1:8">
      <c r="A17" s="6"/>
      <c r="B17" s="6"/>
      <c r="C17" s="6"/>
      <c r="D17" s="6"/>
      <c r="E17" s="6"/>
    </row>
    <row r="18" spans="1:8">
      <c r="A18" s="6"/>
      <c r="B18" s="6"/>
      <c r="C18" s="6"/>
      <c r="D18" s="6"/>
      <c r="E18" s="6"/>
    </row>
    <row r="19" spans="1:8">
      <c r="A19" s="6"/>
      <c r="B19" s="6"/>
      <c r="C19" s="6"/>
      <c r="D19" s="6"/>
      <c r="E19" s="6"/>
    </row>
    <row r="20" spans="1:8">
      <c r="A20" s="6"/>
      <c r="B20" s="6"/>
      <c r="C20" s="6"/>
      <c r="D20" s="6"/>
      <c r="E20" s="6"/>
    </row>
    <row r="21" spans="1:8">
      <c r="A21" s="6"/>
      <c r="B21" s="6"/>
      <c r="C21" s="6"/>
      <c r="D21" s="6"/>
      <c r="E21" s="6"/>
    </row>
    <row r="22" spans="1:8">
      <c r="A22" s="6"/>
      <c r="B22" s="6"/>
      <c r="C22" s="6"/>
      <c r="D22" s="6"/>
      <c r="E22" s="6"/>
    </row>
    <row r="23" spans="1:8" ht="18.75">
      <c r="A23" s="23" t="s">
        <v>103</v>
      </c>
      <c r="B23" s="6"/>
      <c r="C23" s="6"/>
      <c r="D23" s="6"/>
      <c r="E23" s="6"/>
    </row>
    <row r="24" spans="1:8" ht="10.5" customHeight="1">
      <c r="A24" s="23"/>
      <c r="B24" s="6"/>
      <c r="C24" s="6"/>
      <c r="D24" s="6"/>
      <c r="E24" s="6"/>
    </row>
    <row r="25" spans="1:8" ht="15.75" customHeight="1">
      <c r="A25" s="78" t="s">
        <v>40</v>
      </c>
      <c r="B25" s="196" t="s">
        <v>73</v>
      </c>
      <c r="C25" s="196"/>
      <c r="D25" s="78" t="s">
        <v>41</v>
      </c>
      <c r="E25" s="78" t="s">
        <v>42</v>
      </c>
    </row>
    <row r="26" spans="1:8" s="120" customFormat="1" ht="15.75" customHeight="1">
      <c r="A26" s="116">
        <v>1</v>
      </c>
      <c r="B26" s="191" t="s">
        <v>136</v>
      </c>
      <c r="C26" s="191"/>
      <c r="D26" s="151" t="s">
        <v>141</v>
      </c>
      <c r="E26" s="117">
        <v>2</v>
      </c>
    </row>
    <row r="27" spans="1:8" ht="15.75" customHeight="1">
      <c r="A27" s="108">
        <v>2</v>
      </c>
      <c r="B27" s="195" t="s">
        <v>130</v>
      </c>
      <c r="C27" s="195"/>
      <c r="D27" s="153" t="s">
        <v>142</v>
      </c>
      <c r="E27" s="74">
        <v>2</v>
      </c>
      <c r="H27" s="120"/>
    </row>
    <row r="28" spans="1:8" ht="15.75" customHeight="1">
      <c r="A28" s="78">
        <v>3</v>
      </c>
      <c r="B28" s="195" t="s">
        <v>126</v>
      </c>
      <c r="C28" s="195"/>
      <c r="D28" s="153" t="s">
        <v>230</v>
      </c>
      <c r="E28" s="74">
        <v>2</v>
      </c>
    </row>
    <row r="29" spans="1:8" s="177" customFormat="1" ht="15.75" customHeight="1">
      <c r="A29" s="176">
        <v>4</v>
      </c>
      <c r="B29" s="195" t="s">
        <v>228</v>
      </c>
      <c r="C29" s="195"/>
      <c r="D29" s="153" t="s">
        <v>224</v>
      </c>
      <c r="E29" s="111">
        <v>1</v>
      </c>
    </row>
    <row r="30" spans="1:8" ht="15.75" customHeight="1">
      <c r="A30" s="176">
        <v>5</v>
      </c>
      <c r="B30" s="191" t="s">
        <v>127</v>
      </c>
      <c r="C30" s="191"/>
      <c r="D30" s="118" t="s">
        <v>144</v>
      </c>
      <c r="E30" s="75">
        <v>1</v>
      </c>
    </row>
    <row r="31" spans="1:8" ht="15.75" customHeight="1">
      <c r="A31" s="176">
        <v>6</v>
      </c>
      <c r="B31" s="191" t="s">
        <v>128</v>
      </c>
      <c r="C31" s="191"/>
      <c r="D31" s="151" t="s">
        <v>143</v>
      </c>
      <c r="E31" s="109">
        <v>1</v>
      </c>
    </row>
    <row r="32" spans="1:8" s="120" customFormat="1" ht="15.75" customHeight="1">
      <c r="A32" s="176">
        <v>7</v>
      </c>
      <c r="B32" s="194" t="s">
        <v>131</v>
      </c>
      <c r="C32" s="194"/>
      <c r="D32" s="118" t="s">
        <v>132</v>
      </c>
      <c r="E32" s="75">
        <v>1</v>
      </c>
    </row>
    <row r="33" spans="1:5" ht="15.75" customHeight="1">
      <c r="A33" s="176">
        <v>8</v>
      </c>
      <c r="B33" s="194" t="s">
        <v>135</v>
      </c>
      <c r="C33" s="194"/>
      <c r="D33" s="118" t="s">
        <v>145</v>
      </c>
      <c r="E33" s="75">
        <v>3</v>
      </c>
    </row>
    <row r="34" spans="1:5" ht="15.75" customHeight="1">
      <c r="A34" s="176">
        <v>9</v>
      </c>
      <c r="B34" s="191" t="s">
        <v>134</v>
      </c>
      <c r="C34" s="191"/>
      <c r="D34" s="151" t="s">
        <v>146</v>
      </c>
      <c r="E34" s="79">
        <v>2</v>
      </c>
    </row>
    <row r="35" spans="1:5" s="120" customFormat="1" ht="15.75" customHeight="1">
      <c r="A35" s="176">
        <v>10</v>
      </c>
      <c r="B35" s="195" t="s">
        <v>138</v>
      </c>
      <c r="C35" s="195"/>
      <c r="D35" s="153" t="s">
        <v>147</v>
      </c>
      <c r="E35" s="111">
        <v>2</v>
      </c>
    </row>
    <row r="36" spans="1:5" ht="15.75" customHeight="1">
      <c r="A36" s="176">
        <v>11</v>
      </c>
      <c r="B36" s="195" t="s">
        <v>137</v>
      </c>
      <c r="C36" s="195"/>
      <c r="D36" s="153" t="s">
        <v>133</v>
      </c>
      <c r="E36" s="74">
        <v>1</v>
      </c>
    </row>
    <row r="37" spans="1:5" s="120" customFormat="1" ht="15.75" customHeight="1">
      <c r="A37" s="176">
        <v>12</v>
      </c>
      <c r="B37" s="191" t="s">
        <v>134</v>
      </c>
      <c r="C37" s="191"/>
      <c r="D37" s="151" t="s">
        <v>148</v>
      </c>
      <c r="E37" s="117">
        <v>1</v>
      </c>
    </row>
    <row r="38" spans="1:5" s="156" customFormat="1" ht="15.75" customHeight="1">
      <c r="A38" s="176">
        <v>13</v>
      </c>
      <c r="B38" s="191" t="s">
        <v>129</v>
      </c>
      <c r="C38" s="191"/>
      <c r="D38" s="151" t="s">
        <v>149</v>
      </c>
      <c r="E38" s="152">
        <v>1</v>
      </c>
    </row>
    <row r="39" spans="1:5" ht="15.75" customHeight="1">
      <c r="A39" s="176">
        <v>14</v>
      </c>
      <c r="B39" s="195" t="s">
        <v>150</v>
      </c>
      <c r="C39" s="195"/>
      <c r="D39" s="110" t="s">
        <v>95</v>
      </c>
      <c r="E39" s="74">
        <v>1</v>
      </c>
    </row>
    <row r="40" spans="1:5" s="156" customFormat="1" ht="15.75" customHeight="1">
      <c r="A40" s="176">
        <v>15</v>
      </c>
      <c r="B40" s="195" t="s">
        <v>152</v>
      </c>
      <c r="C40" s="195"/>
      <c r="D40" s="155" t="s">
        <v>151</v>
      </c>
      <c r="E40" s="111">
        <v>1</v>
      </c>
    </row>
    <row r="41" spans="1:5" ht="15.75" customHeight="1">
      <c r="A41" s="176">
        <v>16</v>
      </c>
      <c r="B41" s="195" t="s">
        <v>159</v>
      </c>
      <c r="C41" s="195"/>
      <c r="D41" s="110" t="s">
        <v>96</v>
      </c>
      <c r="E41" s="74">
        <v>1</v>
      </c>
    </row>
    <row r="42" spans="1:5" ht="15.75" customHeight="1">
      <c r="A42" s="176">
        <v>17</v>
      </c>
      <c r="B42" s="191" t="s">
        <v>154</v>
      </c>
      <c r="C42" s="191"/>
      <c r="D42" s="118" t="s">
        <v>153</v>
      </c>
      <c r="E42" s="75">
        <v>1</v>
      </c>
    </row>
    <row r="43" spans="1:5" ht="15.75" customHeight="1">
      <c r="A43" s="176">
        <v>18</v>
      </c>
      <c r="B43" s="195" t="s">
        <v>155</v>
      </c>
      <c r="C43" s="195"/>
      <c r="D43" s="78" t="s">
        <v>74</v>
      </c>
      <c r="E43" s="74">
        <v>1</v>
      </c>
    </row>
    <row r="44" spans="1:5" ht="15.75" customHeight="1">
      <c r="A44" s="176">
        <v>19</v>
      </c>
      <c r="B44" s="195" t="s">
        <v>157</v>
      </c>
      <c r="C44" s="195"/>
      <c r="D44" s="155" t="s">
        <v>156</v>
      </c>
      <c r="E44" s="74">
        <v>1</v>
      </c>
    </row>
    <row r="45" spans="1:5" ht="15.75" customHeight="1" thickBot="1">
      <c r="A45" s="5"/>
      <c r="B45" s="5"/>
      <c r="C45" s="5"/>
      <c r="D45" s="5"/>
      <c r="E45" s="5"/>
    </row>
    <row r="46" spans="1:5">
      <c r="A46" s="6"/>
      <c r="B46" s="7" t="s">
        <v>18</v>
      </c>
      <c r="C46" s="6"/>
      <c r="D46" s="6"/>
      <c r="E46" s="6"/>
    </row>
    <row r="47" spans="1:5">
      <c r="A47" s="6"/>
      <c r="B47" s="21" t="s">
        <v>19</v>
      </c>
      <c r="C47" s="22"/>
      <c r="D47" s="22"/>
      <c r="E47" s="6"/>
    </row>
    <row r="48" spans="1:5" s="156" customFormat="1">
      <c r="A48" s="6"/>
      <c r="B48" s="21"/>
      <c r="C48" s="22"/>
      <c r="D48" s="22"/>
      <c r="E48" s="6"/>
    </row>
    <row r="49" spans="1:5" s="156" customFormat="1" ht="24" thickBot="1">
      <c r="A49" s="3" t="str">
        <f>A2</f>
        <v>20W LED恒流驱动调光调色IC UL22G</v>
      </c>
      <c r="B49" s="3"/>
      <c r="C49" s="4"/>
      <c r="D49" s="4"/>
      <c r="E49" s="5"/>
    </row>
    <row r="50" spans="1:5" s="156" customFormat="1" ht="12.75" customHeight="1">
      <c r="A50" s="1"/>
      <c r="B50" s="1"/>
      <c r="C50" s="2"/>
      <c r="D50" s="2"/>
      <c r="E50" s="22"/>
    </row>
    <row r="51" spans="1:5" s="156" customFormat="1">
      <c r="A51" s="154">
        <v>20</v>
      </c>
      <c r="B51" s="195" t="s">
        <v>160</v>
      </c>
      <c r="C51" s="195"/>
      <c r="D51" s="155" t="s">
        <v>158</v>
      </c>
      <c r="E51" s="111">
        <v>1</v>
      </c>
    </row>
    <row r="52" spans="1:5" s="156" customFormat="1">
      <c r="A52" s="154">
        <v>21</v>
      </c>
      <c r="B52" s="195" t="s">
        <v>229</v>
      </c>
      <c r="C52" s="195"/>
      <c r="D52" s="155" t="s">
        <v>161</v>
      </c>
      <c r="E52" s="111">
        <v>1</v>
      </c>
    </row>
    <row r="53" spans="1:5">
      <c r="A53" s="176">
        <v>22</v>
      </c>
      <c r="B53" s="193" t="s">
        <v>163</v>
      </c>
      <c r="C53" s="193"/>
      <c r="D53" s="155" t="s">
        <v>162</v>
      </c>
      <c r="E53" s="111">
        <v>1</v>
      </c>
    </row>
    <row r="54" spans="1:5" s="156" customFormat="1">
      <c r="A54" s="176">
        <v>23</v>
      </c>
      <c r="B54" s="242" t="s">
        <v>241</v>
      </c>
      <c r="C54" s="242"/>
      <c r="D54" s="155" t="s">
        <v>164</v>
      </c>
      <c r="E54" s="111">
        <v>1</v>
      </c>
    </row>
    <row r="55" spans="1:5" s="156" customFormat="1">
      <c r="A55" s="182">
        <v>24</v>
      </c>
      <c r="B55" s="242" t="s">
        <v>244</v>
      </c>
      <c r="C55" s="242"/>
      <c r="D55" s="155" t="s">
        <v>166</v>
      </c>
      <c r="E55" s="111">
        <v>1</v>
      </c>
    </row>
    <row r="56" spans="1:5" s="183" customFormat="1">
      <c r="A56" s="182">
        <v>25</v>
      </c>
      <c r="B56" s="242" t="s">
        <v>238</v>
      </c>
      <c r="C56" s="242"/>
      <c r="D56" s="155" t="s">
        <v>239</v>
      </c>
      <c r="E56" s="111">
        <v>1</v>
      </c>
    </row>
    <row r="57" spans="1:5" s="183" customFormat="1">
      <c r="A57" s="182">
        <v>26</v>
      </c>
      <c r="B57" s="242" t="s">
        <v>242</v>
      </c>
      <c r="C57" s="242"/>
      <c r="D57" s="155" t="s">
        <v>240</v>
      </c>
      <c r="E57" s="111">
        <v>1</v>
      </c>
    </row>
    <row r="58" spans="1:5" s="183" customFormat="1">
      <c r="A58" s="182">
        <v>27</v>
      </c>
      <c r="B58" s="242" t="s">
        <v>245</v>
      </c>
      <c r="C58" s="242"/>
      <c r="D58" s="155" t="s">
        <v>243</v>
      </c>
      <c r="E58" s="111">
        <v>1</v>
      </c>
    </row>
    <row r="59" spans="1:5">
      <c r="A59" s="182">
        <v>28</v>
      </c>
      <c r="B59" s="242" t="s">
        <v>246</v>
      </c>
      <c r="C59" s="242"/>
      <c r="D59" s="78" t="s">
        <v>75</v>
      </c>
      <c r="E59" s="74">
        <v>1</v>
      </c>
    </row>
    <row r="60" spans="1:5">
      <c r="A60" s="182">
        <v>29</v>
      </c>
      <c r="B60" s="242" t="s">
        <v>247</v>
      </c>
      <c r="C60" s="242"/>
      <c r="D60" s="110" t="s">
        <v>100</v>
      </c>
      <c r="E60" s="111">
        <v>1</v>
      </c>
    </row>
    <row r="61" spans="1:5">
      <c r="A61" s="182">
        <v>30</v>
      </c>
      <c r="B61" s="243" t="s">
        <v>248</v>
      </c>
      <c r="C61" s="243"/>
      <c r="D61" s="153" t="s">
        <v>169</v>
      </c>
      <c r="E61" s="74">
        <v>1</v>
      </c>
    </row>
    <row r="62" spans="1:5">
      <c r="A62" s="182">
        <v>31</v>
      </c>
      <c r="B62" s="192" t="s">
        <v>98</v>
      </c>
      <c r="C62" s="192"/>
      <c r="D62" s="151" t="s">
        <v>167</v>
      </c>
      <c r="E62" s="75">
        <v>1</v>
      </c>
    </row>
    <row r="63" spans="1:5">
      <c r="A63" s="182">
        <v>32</v>
      </c>
      <c r="B63" s="192" t="s">
        <v>168</v>
      </c>
      <c r="C63" s="192"/>
      <c r="D63" s="151" t="s">
        <v>97</v>
      </c>
      <c r="E63" s="75">
        <v>1</v>
      </c>
    </row>
    <row r="64" spans="1:5">
      <c r="A64" s="182">
        <v>33</v>
      </c>
      <c r="B64" s="192" t="s">
        <v>165</v>
      </c>
      <c r="C64" s="192"/>
      <c r="D64" s="110" t="s">
        <v>99</v>
      </c>
      <c r="E64" s="74">
        <v>1</v>
      </c>
    </row>
    <row r="65" spans="1:5">
      <c r="A65" s="182">
        <v>34</v>
      </c>
      <c r="B65" s="192" t="s">
        <v>171</v>
      </c>
      <c r="C65" s="192"/>
      <c r="D65" s="79" t="s">
        <v>76</v>
      </c>
      <c r="E65" s="75">
        <v>1</v>
      </c>
    </row>
    <row r="66" spans="1:5" s="156" customFormat="1">
      <c r="A66" s="182">
        <v>35</v>
      </c>
      <c r="B66" s="192" t="s">
        <v>211</v>
      </c>
      <c r="C66" s="192"/>
      <c r="D66" s="151" t="s">
        <v>172</v>
      </c>
      <c r="E66" s="75">
        <v>2</v>
      </c>
    </row>
    <row r="67" spans="1:5">
      <c r="A67" s="182">
        <v>36</v>
      </c>
      <c r="B67" s="192" t="s">
        <v>170</v>
      </c>
      <c r="C67" s="192"/>
      <c r="D67" s="80" t="s">
        <v>77</v>
      </c>
      <c r="E67" s="81">
        <v>1</v>
      </c>
    </row>
    <row r="68" spans="1:5" ht="15.75" customHeight="1">
      <c r="A68" s="77"/>
      <c r="B68" s="77"/>
      <c r="C68" s="73"/>
      <c r="D68" s="82"/>
      <c r="E68" s="76"/>
    </row>
    <row r="69" spans="1:5" s="160" customFormat="1" ht="19.5" customHeight="1">
      <c r="A69" s="23"/>
      <c r="B69" s="77"/>
      <c r="C69" s="73"/>
      <c r="D69" s="82"/>
      <c r="E69" s="76"/>
    </row>
    <row r="70" spans="1:5" s="160" customFormat="1" ht="15.75" customHeight="1">
      <c r="A70" s="77"/>
      <c r="B70" s="77"/>
      <c r="C70" s="73"/>
      <c r="D70" s="82"/>
      <c r="E70" s="76"/>
    </row>
    <row r="71" spans="1:5" s="160" customFormat="1" ht="15.75" customHeight="1">
      <c r="A71" s="77"/>
      <c r="B71" s="77"/>
      <c r="C71" s="73"/>
      <c r="D71" s="82"/>
      <c r="E71" s="76"/>
    </row>
    <row r="72" spans="1:5" s="160" customFormat="1" ht="15.75" customHeight="1">
      <c r="A72" s="77"/>
      <c r="B72" s="77"/>
      <c r="C72" s="73"/>
      <c r="D72" s="82"/>
      <c r="E72" s="76"/>
    </row>
    <row r="73" spans="1:5" s="160" customFormat="1" ht="15.75" customHeight="1">
      <c r="A73" s="77"/>
      <c r="B73" s="77"/>
      <c r="C73" s="73"/>
      <c r="D73" s="82"/>
      <c r="E73" s="76"/>
    </row>
    <row r="74" spans="1:5" s="160" customFormat="1" ht="15.75" customHeight="1">
      <c r="A74" s="77"/>
      <c r="B74" s="77"/>
      <c r="C74" s="73"/>
      <c r="D74" s="82"/>
      <c r="E74" s="76"/>
    </row>
    <row r="75" spans="1:5" s="160" customFormat="1" ht="15.75" customHeight="1">
      <c r="A75" s="77"/>
      <c r="B75" s="77"/>
      <c r="C75" s="73"/>
      <c r="D75" s="82"/>
      <c r="E75" s="76"/>
    </row>
    <row r="76" spans="1:5" s="160" customFormat="1" ht="15.75" customHeight="1">
      <c r="A76" s="77"/>
      <c r="B76" s="77"/>
      <c r="C76" s="73"/>
      <c r="D76" s="82"/>
      <c r="E76" s="76"/>
    </row>
    <row r="77" spans="1:5" s="160" customFormat="1" ht="15.75" customHeight="1">
      <c r="A77" s="77"/>
      <c r="B77" s="77"/>
      <c r="C77" s="73"/>
      <c r="D77" s="82"/>
      <c r="E77" s="76"/>
    </row>
    <row r="78" spans="1:5" s="160" customFormat="1" ht="15.75" customHeight="1">
      <c r="A78" s="77"/>
      <c r="B78" s="77"/>
      <c r="C78" s="73"/>
      <c r="D78" s="82"/>
      <c r="E78" s="76"/>
    </row>
    <row r="79" spans="1:5" s="160" customFormat="1" ht="15.75" customHeight="1">
      <c r="A79" s="77"/>
      <c r="B79" s="77"/>
      <c r="C79" s="73"/>
      <c r="D79" s="82"/>
      <c r="E79" s="76"/>
    </row>
    <row r="80" spans="1:5" s="160" customFormat="1" ht="15.75" customHeight="1">
      <c r="A80" s="77"/>
      <c r="B80" s="77"/>
      <c r="C80" s="73"/>
      <c r="D80" s="82"/>
      <c r="E80" s="76"/>
    </row>
    <row r="81" spans="1:5" s="160" customFormat="1" ht="15.75" customHeight="1">
      <c r="A81" s="77"/>
      <c r="B81" s="77"/>
      <c r="C81" s="73"/>
      <c r="D81" s="82"/>
      <c r="E81" s="76"/>
    </row>
    <row r="82" spans="1:5" s="160" customFormat="1" ht="15.75" customHeight="1">
      <c r="A82" s="77"/>
      <c r="B82" s="77"/>
      <c r="C82" s="73"/>
      <c r="D82" s="82"/>
      <c r="E82" s="76"/>
    </row>
    <row r="83" spans="1:5" s="160" customFormat="1" ht="15.75" customHeight="1">
      <c r="A83" s="77"/>
      <c r="B83" s="77"/>
      <c r="C83" s="73"/>
      <c r="D83" s="82"/>
      <c r="E83" s="76"/>
    </row>
    <row r="84" spans="1:5" s="160" customFormat="1" ht="15.75" customHeight="1">
      <c r="A84" s="77"/>
      <c r="B84" s="77"/>
      <c r="C84" s="73"/>
      <c r="D84" s="82"/>
      <c r="E84" s="76"/>
    </row>
    <row r="85" spans="1:5" s="160" customFormat="1" ht="15.75" customHeight="1">
      <c r="A85" s="77"/>
      <c r="B85" s="77"/>
      <c r="C85" s="73"/>
      <c r="D85" s="82"/>
      <c r="E85" s="76"/>
    </row>
    <row r="86" spans="1:5" s="160" customFormat="1" ht="15.75" customHeight="1">
      <c r="A86" s="77"/>
      <c r="B86" s="77"/>
      <c r="C86" s="73"/>
      <c r="D86" s="82"/>
      <c r="E86" s="76"/>
    </row>
    <row r="87" spans="1:5" s="160" customFormat="1" ht="15.75" customHeight="1">
      <c r="A87" s="77"/>
      <c r="B87" s="77"/>
      <c r="C87" s="73"/>
      <c r="D87" s="82"/>
      <c r="E87" s="76"/>
    </row>
    <row r="88" spans="1:5" s="160" customFormat="1" ht="15.75" customHeight="1">
      <c r="A88" s="77"/>
      <c r="B88" s="77"/>
      <c r="C88" s="73"/>
      <c r="D88" s="82"/>
      <c r="E88" s="76"/>
    </row>
    <row r="89" spans="1:5" s="160" customFormat="1" ht="15.75" customHeight="1">
      <c r="A89" s="77"/>
      <c r="B89" s="77"/>
      <c r="C89" s="73"/>
      <c r="D89" s="82"/>
      <c r="E89" s="76"/>
    </row>
    <row r="90" spans="1:5" s="183" customFormat="1" ht="11.25" customHeight="1">
      <c r="A90" s="77"/>
      <c r="B90" s="77"/>
      <c r="C90" s="73"/>
      <c r="D90" s="82"/>
      <c r="E90" s="76"/>
    </row>
    <row r="91" spans="1:5" s="160" customFormat="1" ht="15.75" customHeight="1" thickBot="1">
      <c r="A91" s="77"/>
      <c r="B91" s="77"/>
      <c r="C91" s="73"/>
      <c r="D91" s="82"/>
      <c r="E91" s="76"/>
    </row>
    <row r="92" spans="1:5" s="160" customFormat="1" ht="15.75" customHeight="1">
      <c r="A92" s="178"/>
      <c r="B92" s="178"/>
      <c r="C92" s="179"/>
      <c r="D92" s="180"/>
      <c r="E92" s="181"/>
    </row>
    <row r="93" spans="1:5" s="160" customFormat="1">
      <c r="A93" s="22"/>
      <c r="B93" s="7" t="s">
        <v>18</v>
      </c>
      <c r="C93" s="22"/>
      <c r="D93" s="22"/>
      <c r="E93" s="22"/>
    </row>
    <row r="94" spans="1:5" s="160" customFormat="1">
      <c r="A94" s="6"/>
      <c r="B94" s="21" t="s">
        <v>19</v>
      </c>
      <c r="C94" s="22"/>
      <c r="D94" s="22"/>
      <c r="E94" s="6"/>
    </row>
    <row r="95" spans="1:5" s="160" customFormat="1" ht="15.75" customHeight="1">
      <c r="A95" s="77"/>
      <c r="B95" s="77"/>
      <c r="C95" s="73"/>
      <c r="D95" s="82"/>
      <c r="E95" s="76"/>
    </row>
    <row r="96" spans="1:5" s="160" customFormat="1">
      <c r="A96" s="6"/>
      <c r="B96" s="21"/>
      <c r="C96" s="22"/>
      <c r="D96" s="22"/>
      <c r="E96" s="6"/>
    </row>
    <row r="97" spans="1:5" s="160" customFormat="1" ht="24" thickBot="1">
      <c r="A97" s="3" t="str">
        <f>A49</f>
        <v>20W LED恒流驱动调光调色IC UL22G</v>
      </c>
      <c r="B97" s="3"/>
      <c r="C97" s="4"/>
      <c r="D97" s="4"/>
      <c r="E97" s="5"/>
    </row>
    <row r="98" spans="1:5" s="160" customFormat="1" ht="14.25" customHeight="1">
      <c r="A98" s="1"/>
      <c r="B98" s="1"/>
      <c r="C98" s="2"/>
      <c r="D98" s="2"/>
      <c r="E98" s="22"/>
    </row>
    <row r="99" spans="1:5" ht="18.75">
      <c r="A99" s="23" t="s">
        <v>216</v>
      </c>
      <c r="B99" s="22"/>
      <c r="C99" s="6"/>
      <c r="D99" s="6"/>
      <c r="E99" s="6"/>
    </row>
    <row r="100" spans="1:5" s="39" customFormat="1">
      <c r="A100" s="22" t="s">
        <v>173</v>
      </c>
      <c r="B100" s="22"/>
      <c r="C100" s="22"/>
      <c r="D100" s="22"/>
      <c r="E100" s="22"/>
    </row>
    <row r="101" spans="1:5">
      <c r="A101" s="156" t="s">
        <v>174</v>
      </c>
      <c r="B101" s="6"/>
      <c r="C101" s="6"/>
      <c r="D101" s="6"/>
      <c r="E101" s="6"/>
    </row>
    <row r="102" spans="1:5">
      <c r="A102" s="6" t="s">
        <v>175</v>
      </c>
      <c r="B102" s="6"/>
      <c r="C102" s="6"/>
      <c r="D102" s="6"/>
      <c r="E102" s="6"/>
    </row>
    <row r="103" spans="1:5">
      <c r="A103" s="22" t="s">
        <v>176</v>
      </c>
      <c r="B103" s="6"/>
      <c r="C103" s="6"/>
      <c r="D103" s="6"/>
      <c r="E103" s="6"/>
    </row>
    <row r="104" spans="1:5">
      <c r="A104" s="6" t="s">
        <v>177</v>
      </c>
      <c r="B104" s="6"/>
      <c r="C104" s="6"/>
      <c r="D104" s="6"/>
      <c r="E104" s="6"/>
    </row>
    <row r="105" spans="1:5" s="160" customFormat="1">
      <c r="A105" s="6"/>
      <c r="B105" s="6"/>
      <c r="C105" s="6"/>
      <c r="D105" s="6"/>
      <c r="E105" s="6"/>
    </row>
    <row r="106" spans="1:5" s="160" customFormat="1" ht="18.75">
      <c r="A106" s="23" t="s">
        <v>217</v>
      </c>
      <c r="B106" s="6"/>
      <c r="C106" s="6"/>
      <c r="D106" s="6"/>
      <c r="E106" s="6"/>
    </row>
    <row r="107" spans="1:5" s="160" customFormat="1">
      <c r="A107" s="22" t="s">
        <v>173</v>
      </c>
      <c r="B107" s="6"/>
      <c r="C107" s="6"/>
      <c r="D107" s="6"/>
      <c r="E107" s="6"/>
    </row>
    <row r="108" spans="1:5" s="160" customFormat="1">
      <c r="A108" s="22" t="s">
        <v>218</v>
      </c>
      <c r="B108" s="6"/>
      <c r="C108" s="6"/>
      <c r="D108" s="6"/>
      <c r="E108" s="6"/>
    </row>
    <row r="109" spans="1:5" s="160" customFormat="1">
      <c r="A109" s="22" t="s">
        <v>219</v>
      </c>
      <c r="B109" s="6"/>
      <c r="C109" s="6"/>
      <c r="D109" s="6"/>
      <c r="E109" s="6"/>
    </row>
    <row r="110" spans="1:5" s="160" customFormat="1">
      <c r="A110" s="22" t="s">
        <v>226</v>
      </c>
      <c r="B110" s="6"/>
      <c r="C110" s="6"/>
      <c r="D110" s="6"/>
      <c r="E110" s="6"/>
    </row>
    <row r="111" spans="1:5" s="160" customFormat="1">
      <c r="A111" s="35" t="s">
        <v>227</v>
      </c>
      <c r="B111" s="6"/>
      <c r="C111" s="6"/>
      <c r="D111" s="6"/>
      <c r="E111" s="6"/>
    </row>
    <row r="112" spans="1:5" s="160" customFormat="1" ht="18">
      <c r="A112" s="23"/>
      <c r="B112" s="6"/>
      <c r="C112" s="6"/>
      <c r="D112" s="6"/>
      <c r="E112" s="6"/>
    </row>
    <row r="113" spans="1:5" s="160" customFormat="1" ht="18">
      <c r="A113" s="23"/>
      <c r="B113" s="6"/>
      <c r="C113" s="6"/>
      <c r="D113" s="6"/>
      <c r="E113" s="6"/>
    </row>
    <row r="114" spans="1:5" s="160" customFormat="1" ht="18">
      <c r="A114" s="23"/>
      <c r="B114" s="6"/>
      <c r="C114" s="6"/>
      <c r="D114" s="6"/>
      <c r="E114" s="6"/>
    </row>
    <row r="115" spans="1:5" s="160" customFormat="1">
      <c r="A115" s="6"/>
      <c r="B115" s="6"/>
      <c r="C115" s="6"/>
      <c r="D115" s="6"/>
      <c r="E115" s="6"/>
    </row>
    <row r="116" spans="1:5" s="160" customFormat="1">
      <c r="A116" s="6"/>
      <c r="B116" s="6"/>
      <c r="C116" s="6"/>
      <c r="D116" s="6"/>
      <c r="E116" s="6"/>
    </row>
    <row r="117" spans="1:5" s="160" customFormat="1">
      <c r="A117" s="6"/>
      <c r="B117" s="6"/>
      <c r="C117" s="6"/>
      <c r="D117" s="6"/>
      <c r="E117" s="6"/>
    </row>
    <row r="118" spans="1:5" ht="16.5" customHeight="1">
      <c r="A118" s="6"/>
      <c r="B118" s="6"/>
      <c r="C118" s="6"/>
      <c r="D118" s="6"/>
      <c r="E118" s="6"/>
    </row>
    <row r="119" spans="1:5" ht="18.75">
      <c r="A119" s="23" t="s">
        <v>215</v>
      </c>
      <c r="B119" s="6"/>
      <c r="C119" s="42"/>
      <c r="D119" s="6"/>
      <c r="E119" s="6"/>
    </row>
    <row r="120" spans="1:5" ht="18">
      <c r="A120" s="23"/>
      <c r="B120" s="6"/>
      <c r="C120" s="6"/>
      <c r="D120" s="6"/>
      <c r="E120" s="6"/>
    </row>
    <row r="121" spans="1:5">
      <c r="A121" s="22"/>
      <c r="B121" s="22"/>
      <c r="C121" s="22"/>
      <c r="D121" s="6"/>
      <c r="E121" s="6"/>
    </row>
    <row r="122" spans="1:5">
      <c r="B122" s="22"/>
      <c r="C122" s="6"/>
      <c r="D122" s="6"/>
      <c r="E122" s="6"/>
    </row>
    <row r="123" spans="1:5">
      <c r="A123" s="43"/>
      <c r="B123" s="6"/>
      <c r="C123" s="6"/>
      <c r="D123" s="6"/>
      <c r="E123" s="6"/>
    </row>
    <row r="124" spans="1:5">
      <c r="A124" s="44"/>
      <c r="B124" s="6"/>
      <c r="C124" s="6"/>
      <c r="D124" s="6"/>
      <c r="E124" s="6"/>
    </row>
    <row r="125" spans="1:5">
      <c r="A125" s="43"/>
      <c r="B125" s="6"/>
      <c r="C125" s="6"/>
      <c r="D125" s="6"/>
      <c r="E125" s="6"/>
    </row>
    <row r="126" spans="1:5">
      <c r="B126" s="6"/>
      <c r="C126" s="6"/>
      <c r="D126" s="6"/>
      <c r="E126" s="6"/>
    </row>
    <row r="127" spans="1:5">
      <c r="A127" s="45"/>
      <c r="B127" s="6"/>
      <c r="C127" s="6"/>
      <c r="D127" s="6"/>
      <c r="E127" s="6"/>
    </row>
    <row r="128" spans="1:5">
      <c r="B128" s="6"/>
      <c r="C128" s="6"/>
      <c r="D128" s="6"/>
      <c r="E128" s="6"/>
    </row>
    <row r="129" spans="1:5" ht="18">
      <c r="A129" s="23"/>
      <c r="B129" s="6"/>
      <c r="C129" s="6"/>
      <c r="D129" s="6"/>
      <c r="E129" s="6"/>
    </row>
    <row r="130" spans="1:5" ht="18">
      <c r="A130" s="23"/>
      <c r="B130" s="6"/>
      <c r="C130" s="6"/>
      <c r="D130" s="6"/>
      <c r="E130" s="6"/>
    </row>
    <row r="131" spans="1:5" ht="18">
      <c r="A131" s="23"/>
      <c r="B131" s="6"/>
      <c r="C131" s="6"/>
      <c r="D131" s="6"/>
      <c r="E131" s="6"/>
    </row>
    <row r="132" spans="1:5" ht="18">
      <c r="A132" s="23"/>
      <c r="B132" s="6"/>
      <c r="C132" s="6"/>
      <c r="D132" s="6"/>
      <c r="E132" s="6"/>
    </row>
    <row r="133" spans="1:5" ht="18">
      <c r="A133" s="23"/>
      <c r="B133" s="6"/>
      <c r="C133" s="6"/>
      <c r="D133" s="6"/>
      <c r="E133" s="6"/>
    </row>
    <row r="134" spans="1:5" ht="18">
      <c r="A134" s="23"/>
      <c r="B134" s="6"/>
      <c r="C134" s="6"/>
      <c r="D134" s="6"/>
      <c r="E134" s="6"/>
    </row>
    <row r="135" spans="1:5" ht="18">
      <c r="A135" s="23"/>
      <c r="B135" s="6"/>
      <c r="C135" s="6"/>
      <c r="D135" s="6"/>
      <c r="E135" s="6"/>
    </row>
    <row r="136" spans="1:5" ht="18">
      <c r="A136" s="23"/>
      <c r="B136" s="6"/>
      <c r="C136" s="6"/>
      <c r="D136" s="6"/>
      <c r="E136" s="6"/>
    </row>
    <row r="137" spans="1:5" ht="18">
      <c r="A137" s="23"/>
      <c r="B137" s="6"/>
      <c r="C137" s="6"/>
      <c r="D137" s="6"/>
      <c r="E137" s="6"/>
    </row>
    <row r="138" spans="1:5" ht="10.5" customHeight="1" thickBot="1">
      <c r="A138" s="5"/>
      <c r="B138" s="5"/>
      <c r="C138" s="5"/>
      <c r="D138" s="5"/>
      <c r="E138" s="5"/>
    </row>
    <row r="139" spans="1:5">
      <c r="A139" s="6"/>
      <c r="B139" s="7" t="s">
        <v>18</v>
      </c>
      <c r="C139" s="6"/>
      <c r="D139" s="6"/>
      <c r="E139" s="6"/>
    </row>
    <row r="140" spans="1:5">
      <c r="A140" s="6"/>
      <c r="B140" s="21" t="s">
        <v>19</v>
      </c>
      <c r="C140" s="22"/>
      <c r="D140" s="22"/>
      <c r="E140" s="6"/>
    </row>
  </sheetData>
  <mergeCells count="37">
    <mergeCell ref="B26:C26"/>
    <mergeCell ref="B35:C35"/>
    <mergeCell ref="B25:C25"/>
    <mergeCell ref="B28:C28"/>
    <mergeCell ref="B27:C27"/>
    <mergeCell ref="B30:C30"/>
    <mergeCell ref="B29:C29"/>
    <mergeCell ref="B32:C32"/>
    <mergeCell ref="B37:C37"/>
    <mergeCell ref="B31:C31"/>
    <mergeCell ref="B33:C33"/>
    <mergeCell ref="B34:C34"/>
    <mergeCell ref="B59:C59"/>
    <mergeCell ref="B53:C53"/>
    <mergeCell ref="B39:C39"/>
    <mergeCell ref="B36:C36"/>
    <mergeCell ref="B44:C44"/>
    <mergeCell ref="B43:C43"/>
    <mergeCell ref="B41:C41"/>
    <mergeCell ref="B40:C40"/>
    <mergeCell ref="B51:C51"/>
    <mergeCell ref="B52:C52"/>
    <mergeCell ref="B54:C54"/>
    <mergeCell ref="B55:C55"/>
    <mergeCell ref="B42:C42"/>
    <mergeCell ref="B38:C38"/>
    <mergeCell ref="B67:C67"/>
    <mergeCell ref="B62:C62"/>
    <mergeCell ref="B61:C61"/>
    <mergeCell ref="B65:C65"/>
    <mergeCell ref="B60:C60"/>
    <mergeCell ref="B66:C66"/>
    <mergeCell ref="B64:C64"/>
    <mergeCell ref="B63:C63"/>
    <mergeCell ref="B56:C56"/>
    <mergeCell ref="B57:C57"/>
    <mergeCell ref="B58:C58"/>
  </mergeCells>
  <phoneticPr fontId="59" type="noConversion"/>
  <pageMargins left="0.70866141732283472" right="0.70866141732283472" top="0.74803149606299213" bottom="0.74803149606299213" header="0.31496062992125984" footer="0.31496062992125984"/>
  <pageSetup paperSize="9" orientation="portrait" verticalDpi="12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40"/>
  <sheetViews>
    <sheetView topLeftCell="A52" zoomScaleNormal="100" zoomScaleSheetLayoutView="100" workbookViewId="0">
      <selection activeCell="L112" sqref="L112"/>
    </sheetView>
  </sheetViews>
  <sheetFormatPr defaultColWidth="9" defaultRowHeight="16.5"/>
  <cols>
    <col min="1" max="1" width="10.75" customWidth="1"/>
    <col min="2" max="2" width="7.5" customWidth="1"/>
    <col min="3" max="3" width="7.25" customWidth="1"/>
    <col min="4" max="4" width="8.25" customWidth="1"/>
    <col min="5" max="5" width="7.625" customWidth="1"/>
    <col min="6" max="6" width="8.875" customWidth="1"/>
    <col min="7" max="7" width="8.75" customWidth="1"/>
    <col min="8" max="8" width="9.125" customWidth="1"/>
    <col min="9" max="10" width="6.25" customWidth="1"/>
    <col min="11" max="11" width="9.375" customWidth="1"/>
  </cols>
  <sheetData>
    <row r="1" spans="1:11" ht="23.25">
      <c r="A1" s="1"/>
      <c r="B1" s="1"/>
      <c r="C1" s="1"/>
      <c r="D1" s="1"/>
      <c r="E1" s="1"/>
      <c r="F1" s="2"/>
      <c r="G1" s="2"/>
      <c r="H1" s="2"/>
      <c r="I1" s="2"/>
      <c r="J1" s="6"/>
      <c r="K1" s="6"/>
    </row>
    <row r="2" spans="1:11" ht="24" thickBot="1">
      <c r="A2" s="3" t="str">
        <f>封面!A5</f>
        <v>20W LED恒流驱动调光调色IC UL22G</v>
      </c>
      <c r="B2" s="3"/>
      <c r="C2" s="3"/>
      <c r="D2" s="3"/>
      <c r="E2" s="3"/>
      <c r="F2" s="4"/>
      <c r="G2" s="4"/>
      <c r="H2" s="5"/>
      <c r="I2" s="5"/>
      <c r="J2" s="5"/>
      <c r="K2" s="22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0.25">
      <c r="A4" s="11" t="s">
        <v>43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12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13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14" t="s">
        <v>45</v>
      </c>
      <c r="B7" s="15"/>
      <c r="C7" s="15"/>
      <c r="D7" s="15"/>
      <c r="E7" s="15"/>
      <c r="F7" s="15"/>
      <c r="G7" s="203" t="s">
        <v>46</v>
      </c>
      <c r="H7" s="204"/>
      <c r="I7" s="205"/>
      <c r="J7" s="206"/>
      <c r="K7" s="207"/>
    </row>
    <row r="8" spans="1:11">
      <c r="A8" s="16" t="s">
        <v>47</v>
      </c>
      <c r="B8" s="17"/>
      <c r="C8" s="17"/>
      <c r="D8" s="17"/>
      <c r="E8" s="17"/>
      <c r="F8" s="17"/>
      <c r="G8" s="208"/>
      <c r="H8" s="209"/>
      <c r="I8" s="210"/>
      <c r="J8" s="211"/>
      <c r="K8" s="212"/>
    </row>
    <row r="9" spans="1:11">
      <c r="A9" s="18" t="s">
        <v>48</v>
      </c>
      <c r="B9" s="19"/>
      <c r="C9" s="19"/>
      <c r="D9" s="19"/>
      <c r="E9" s="19"/>
      <c r="F9" s="114"/>
      <c r="G9" s="213" t="s">
        <v>178</v>
      </c>
      <c r="H9" s="213"/>
      <c r="I9" s="213"/>
      <c r="J9" s="214"/>
      <c r="K9" s="215"/>
    </row>
    <row r="10" spans="1:11">
      <c r="A10" s="16" t="s">
        <v>49</v>
      </c>
      <c r="B10" s="17"/>
      <c r="C10" s="17"/>
      <c r="D10" s="17"/>
      <c r="E10" s="17"/>
      <c r="F10" s="115"/>
      <c r="G10" s="209"/>
      <c r="H10" s="209"/>
      <c r="I10" s="210"/>
      <c r="J10" s="216"/>
      <c r="K10" s="215"/>
    </row>
    <row r="11" spans="1:11">
      <c r="A11" s="18" t="s">
        <v>50</v>
      </c>
      <c r="B11" s="19"/>
      <c r="C11" s="19"/>
      <c r="D11" s="19"/>
      <c r="E11" s="19"/>
      <c r="F11" s="114"/>
      <c r="G11" s="213" t="s">
        <v>140</v>
      </c>
      <c r="H11" s="213"/>
      <c r="I11" s="213"/>
      <c r="J11" s="216"/>
      <c r="K11" s="215"/>
    </row>
    <row r="12" spans="1:11">
      <c r="A12" s="18" t="s">
        <v>51</v>
      </c>
      <c r="B12" s="19"/>
      <c r="C12" s="19"/>
      <c r="D12" s="19"/>
      <c r="E12" s="19"/>
      <c r="F12" s="19"/>
      <c r="G12" s="217" t="s">
        <v>179</v>
      </c>
      <c r="H12" s="218"/>
      <c r="I12" s="219"/>
      <c r="J12" s="216"/>
      <c r="K12" s="215"/>
    </row>
    <row r="13" spans="1:11">
      <c r="A13" s="18" t="s">
        <v>52</v>
      </c>
      <c r="B13" s="19"/>
      <c r="C13" s="19"/>
      <c r="D13" s="19"/>
      <c r="E13" s="19"/>
      <c r="F13" s="19"/>
      <c r="G13" s="217" t="s">
        <v>212</v>
      </c>
      <c r="H13" s="218"/>
      <c r="I13" s="219"/>
      <c r="J13" s="216"/>
      <c r="K13" s="215"/>
    </row>
    <row r="14" spans="1:11" ht="16.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6.5" customHeight="1">
      <c r="A15" s="13" t="s">
        <v>53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6.5" customHeight="1">
      <c r="A16" s="220" t="s">
        <v>45</v>
      </c>
      <c r="B16" s="221"/>
      <c r="C16" s="222"/>
      <c r="D16" s="220" t="s">
        <v>54</v>
      </c>
      <c r="E16" s="221"/>
      <c r="F16" s="222"/>
      <c r="G16" s="220" t="s">
        <v>55</v>
      </c>
      <c r="H16" s="221"/>
      <c r="I16" s="222"/>
      <c r="J16" s="6"/>
      <c r="K16" s="6"/>
    </row>
    <row r="17" spans="1:11" ht="16.5" customHeight="1">
      <c r="A17" s="223" t="s">
        <v>56</v>
      </c>
      <c r="B17" s="223"/>
      <c r="C17" s="223"/>
      <c r="D17" s="224" t="s">
        <v>57</v>
      </c>
      <c r="E17" s="221"/>
      <c r="F17" s="222"/>
      <c r="G17" s="223" t="s">
        <v>58</v>
      </c>
      <c r="H17" s="223"/>
      <c r="I17" s="223"/>
      <c r="J17" s="6"/>
      <c r="K17" s="6"/>
    </row>
    <row r="18" spans="1:11" ht="16.5" customHeight="1">
      <c r="A18" s="223" t="s">
        <v>59</v>
      </c>
      <c r="B18" s="223"/>
      <c r="C18" s="223"/>
      <c r="D18" s="224" t="s">
        <v>60</v>
      </c>
      <c r="E18" s="221"/>
      <c r="F18" s="222"/>
      <c r="G18" s="223" t="s">
        <v>61</v>
      </c>
      <c r="H18" s="223"/>
      <c r="I18" s="223"/>
      <c r="J18" s="6"/>
      <c r="K18" s="6"/>
    </row>
    <row r="19" spans="1:11" ht="19.5" customHeight="1">
      <c r="A19" s="224" t="s">
        <v>62</v>
      </c>
      <c r="B19" s="221"/>
      <c r="C19" s="222"/>
      <c r="D19" s="224" t="s">
        <v>63</v>
      </c>
      <c r="E19" s="221"/>
      <c r="F19" s="20"/>
      <c r="G19" s="224" t="s">
        <v>64</v>
      </c>
      <c r="H19" s="221"/>
      <c r="I19" s="222"/>
      <c r="J19" s="6"/>
      <c r="K19" s="6"/>
    </row>
    <row r="20" spans="1:11" ht="16.5" customHeight="1">
      <c r="A20" s="223" t="s">
        <v>65</v>
      </c>
      <c r="B20" s="223"/>
      <c r="C20" s="223"/>
      <c r="D20" s="224"/>
      <c r="E20" s="221"/>
      <c r="F20" s="222"/>
      <c r="G20" s="223"/>
      <c r="H20" s="223"/>
      <c r="I20" s="223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8">
      <c r="A22" s="23" t="s">
        <v>213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s="120" customFormat="1" ht="17.25" customHeight="1">
      <c r="A24" s="24" t="s">
        <v>66</v>
      </c>
      <c r="B24" s="25" t="s">
        <v>67</v>
      </c>
      <c r="C24" s="24" t="s">
        <v>68</v>
      </c>
      <c r="D24" s="25" t="s">
        <v>69</v>
      </c>
      <c r="E24" s="24" t="s">
        <v>70</v>
      </c>
      <c r="F24" s="25" t="s">
        <v>71</v>
      </c>
      <c r="G24" s="26" t="s">
        <v>78</v>
      </c>
      <c r="H24" s="26" t="s">
        <v>72</v>
      </c>
      <c r="I24" s="27"/>
      <c r="J24" s="225"/>
      <c r="K24" s="225"/>
    </row>
    <row r="25" spans="1:11" s="120" customFormat="1" ht="17.25" customHeight="1">
      <c r="A25" s="24">
        <v>90</v>
      </c>
      <c r="B25" s="25">
        <v>19.690000000000001</v>
      </c>
      <c r="C25" s="162">
        <v>0.99199999999999999</v>
      </c>
      <c r="D25" s="162">
        <v>222</v>
      </c>
      <c r="E25" s="162">
        <v>48</v>
      </c>
      <c r="F25" s="163">
        <v>351</v>
      </c>
      <c r="G25" s="164">
        <v>11</v>
      </c>
      <c r="H25" s="28">
        <f t="shared" ref="H25:H28" si="0">(E25*F25)/(B25*1000)</f>
        <v>0.85566277298120874</v>
      </c>
      <c r="I25" s="27"/>
      <c r="J25" s="119"/>
      <c r="K25" s="119"/>
    </row>
    <row r="26" spans="1:11" s="120" customFormat="1" ht="15" customHeight="1">
      <c r="A26" s="29">
        <v>130</v>
      </c>
      <c r="B26" s="30">
        <v>19.440000000000001</v>
      </c>
      <c r="C26" s="31">
        <v>0.99099999999999999</v>
      </c>
      <c r="D26" s="25">
        <v>150</v>
      </c>
      <c r="E26" s="24">
        <v>48</v>
      </c>
      <c r="F26" s="94">
        <v>352</v>
      </c>
      <c r="G26" s="96">
        <v>7.1</v>
      </c>
      <c r="H26" s="28">
        <f t="shared" si="0"/>
        <v>0.8691358024691358</v>
      </c>
      <c r="I26" s="27"/>
      <c r="J26" s="226"/>
      <c r="K26" s="226"/>
    </row>
    <row r="27" spans="1:11" s="120" customFormat="1" ht="15" customHeight="1">
      <c r="A27" s="29">
        <v>176</v>
      </c>
      <c r="B27" s="30">
        <v>19.510000000000002</v>
      </c>
      <c r="C27" s="31">
        <v>0.97799999999999998</v>
      </c>
      <c r="D27" s="25">
        <v>113</v>
      </c>
      <c r="E27" s="24">
        <v>48</v>
      </c>
      <c r="F27" s="94">
        <v>353</v>
      </c>
      <c r="G27" s="96">
        <v>7.6</v>
      </c>
      <c r="H27" s="28">
        <f t="shared" si="0"/>
        <v>0.86847770374167099</v>
      </c>
      <c r="I27" s="27"/>
      <c r="J27" s="226"/>
      <c r="K27" s="226"/>
    </row>
    <row r="28" spans="1:11" s="120" customFormat="1" ht="15" customHeight="1">
      <c r="A28" s="83">
        <v>220</v>
      </c>
      <c r="B28" s="84">
        <v>19.78</v>
      </c>
      <c r="C28" s="85">
        <v>0.95399999999999996</v>
      </c>
      <c r="D28" s="86">
        <v>94.1</v>
      </c>
      <c r="E28" s="24">
        <v>48</v>
      </c>
      <c r="F28" s="95">
        <v>353</v>
      </c>
      <c r="G28" s="97">
        <v>10</v>
      </c>
      <c r="H28" s="28">
        <f t="shared" si="0"/>
        <v>0.85662285136501515</v>
      </c>
      <c r="I28" s="27"/>
      <c r="J28" s="226"/>
      <c r="K28" s="226"/>
    </row>
    <row r="29" spans="1:11" s="120" customFormat="1" ht="15" customHeight="1">
      <c r="A29" s="29">
        <v>240</v>
      </c>
      <c r="B29" s="30">
        <v>19.89</v>
      </c>
      <c r="C29" s="31">
        <v>0.94199999999999995</v>
      </c>
      <c r="D29" s="25">
        <v>88.2</v>
      </c>
      <c r="E29" s="24">
        <v>48</v>
      </c>
      <c r="F29" s="94">
        <v>353</v>
      </c>
      <c r="G29" s="96">
        <v>10.9</v>
      </c>
      <c r="H29" s="28">
        <f t="shared" ref="H29:H30" si="1">(E29*F29)/(B29*1000)</f>
        <v>0.85188536953242833</v>
      </c>
      <c r="I29" s="27"/>
      <c r="J29" s="226"/>
      <c r="K29" s="226"/>
    </row>
    <row r="30" spans="1:11" s="120" customFormat="1" ht="15" customHeight="1">
      <c r="A30" s="83">
        <v>264</v>
      </c>
      <c r="B30" s="84">
        <v>20.05</v>
      </c>
      <c r="C30" s="85">
        <v>0.92600000000000005</v>
      </c>
      <c r="D30" s="86">
        <v>82.5</v>
      </c>
      <c r="E30" s="24">
        <v>48</v>
      </c>
      <c r="F30" s="95">
        <v>353</v>
      </c>
      <c r="G30" s="97">
        <v>12.7</v>
      </c>
      <c r="H30" s="28">
        <f t="shared" si="1"/>
        <v>0.84508728179551118</v>
      </c>
      <c r="I30" s="27"/>
      <c r="J30" s="226"/>
      <c r="K30" s="226"/>
    </row>
    <row r="31" spans="1:11" ht="17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7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7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7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7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7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7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7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7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7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7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17.25" thickBot="1">
      <c r="A42" s="5"/>
      <c r="B42" s="5"/>
      <c r="C42" s="5"/>
      <c r="D42" s="5"/>
      <c r="E42" s="5"/>
      <c r="F42" s="5"/>
      <c r="G42" s="5"/>
      <c r="H42" s="5"/>
      <c r="I42" s="5"/>
      <c r="J42" s="5"/>
      <c r="K42" s="22"/>
    </row>
    <row r="43" spans="1:11">
      <c r="A43" s="6"/>
      <c r="B43" s="7" t="s">
        <v>18</v>
      </c>
      <c r="C43" s="6"/>
      <c r="D43" s="6"/>
      <c r="E43" s="6"/>
      <c r="F43" s="6"/>
      <c r="G43" s="6"/>
      <c r="H43" s="6"/>
      <c r="I43" s="6"/>
      <c r="J43" s="6"/>
      <c r="K43" s="22"/>
    </row>
    <row r="44" spans="1:11">
      <c r="A44" s="6"/>
      <c r="B44" s="21" t="s">
        <v>19</v>
      </c>
      <c r="C44" s="22"/>
      <c r="D44" s="22"/>
      <c r="E44" s="22"/>
      <c r="F44" s="22"/>
      <c r="G44" s="22"/>
      <c r="H44" s="22"/>
      <c r="I44" s="6"/>
      <c r="J44" s="6"/>
      <c r="K44" s="22"/>
    </row>
    <row r="45" spans="1:11" ht="9" customHeight="1">
      <c r="A45" s="6"/>
      <c r="B45" s="21"/>
      <c r="C45" s="21"/>
      <c r="D45" s="21"/>
      <c r="E45" s="21"/>
      <c r="F45" s="21"/>
      <c r="G45" s="21"/>
      <c r="H45" s="21"/>
      <c r="I45" s="6"/>
      <c r="J45" s="6"/>
      <c r="K45" s="22"/>
    </row>
    <row r="46" spans="1:11" ht="24" thickBot="1">
      <c r="A46" s="3" t="str">
        <f>封面!A5</f>
        <v>20W LED恒流驱动调光调色IC UL22G</v>
      </c>
      <c r="B46" s="3"/>
      <c r="C46" s="3"/>
      <c r="D46" s="3"/>
      <c r="E46" s="3"/>
      <c r="F46" s="4"/>
      <c r="G46" s="4"/>
      <c r="H46" s="5"/>
      <c r="I46" s="5"/>
      <c r="J46" s="5"/>
      <c r="K46" s="22"/>
    </row>
    <row r="47" spans="1:11" ht="18">
      <c r="A47" s="23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5" customHeight="1">
      <c r="A48" s="87"/>
      <c r="B48" s="88"/>
      <c r="C48" s="89"/>
      <c r="D48" s="90"/>
      <c r="E48" s="91"/>
      <c r="F48" s="92"/>
      <c r="G48" s="93"/>
      <c r="H48" s="27"/>
      <c r="I48" s="27"/>
      <c r="J48" s="72"/>
      <c r="K48" s="72"/>
    </row>
    <row r="49" spans="1:11" ht="15" customHeight="1">
      <c r="A49" s="32"/>
      <c r="B49" s="32"/>
      <c r="C49" s="32"/>
      <c r="D49" s="32"/>
      <c r="E49" s="32"/>
      <c r="F49" s="32"/>
      <c r="G49" s="33"/>
      <c r="H49" s="33"/>
      <c r="I49" s="33"/>
      <c r="J49" s="33"/>
      <c r="K49" s="33"/>
    </row>
    <row r="50" spans="1:11" ht="15" customHeight="1">
      <c r="A50" s="32"/>
      <c r="B50" s="32"/>
      <c r="C50" s="32"/>
      <c r="D50" s="32"/>
      <c r="E50" s="32"/>
      <c r="F50" s="32"/>
      <c r="G50" s="33"/>
      <c r="H50" s="33"/>
      <c r="I50" s="33"/>
      <c r="J50" s="33"/>
      <c r="K50" s="33"/>
    </row>
    <row r="51" spans="1:11" ht="15" customHeight="1">
      <c r="A51" s="32"/>
      <c r="B51" s="32"/>
      <c r="C51" s="32"/>
      <c r="D51" s="32"/>
      <c r="E51" s="32"/>
      <c r="F51" s="32"/>
      <c r="G51" s="33"/>
      <c r="H51" s="33"/>
      <c r="I51" s="33"/>
      <c r="J51" s="33"/>
      <c r="K51" s="33"/>
    </row>
    <row r="52" spans="1:11" ht="15" customHeight="1">
      <c r="A52" s="32"/>
      <c r="B52" s="32"/>
      <c r="C52" s="32"/>
      <c r="D52" s="32"/>
      <c r="E52" s="32"/>
      <c r="F52" s="32"/>
      <c r="G52" s="33"/>
      <c r="H52" s="33"/>
      <c r="I52" s="33"/>
      <c r="J52" s="33"/>
      <c r="K52" s="33"/>
    </row>
    <row r="53" spans="1:11" ht="15" customHeight="1">
      <c r="A53" s="32"/>
      <c r="B53" s="32"/>
      <c r="C53" s="32"/>
      <c r="D53" s="32"/>
      <c r="E53" s="32"/>
      <c r="F53" s="32"/>
      <c r="G53" s="33"/>
      <c r="H53" s="33"/>
      <c r="I53" s="33"/>
      <c r="J53" s="33"/>
      <c r="K53" s="33"/>
    </row>
    <row r="54" spans="1:11" ht="15" customHeight="1">
      <c r="A54" s="32"/>
      <c r="B54" s="32"/>
      <c r="C54" s="32"/>
      <c r="D54" s="32"/>
      <c r="E54" s="32"/>
      <c r="F54" s="32"/>
      <c r="G54" s="33"/>
      <c r="H54" s="33"/>
      <c r="I54" s="33"/>
      <c r="J54" s="33"/>
      <c r="K54" s="33"/>
    </row>
    <row r="55" spans="1:11" ht="15" customHeight="1">
      <c r="A55" s="32"/>
      <c r="B55" s="32"/>
      <c r="C55" s="32"/>
      <c r="D55" s="32"/>
      <c r="E55" s="32"/>
      <c r="F55" s="32"/>
      <c r="G55" s="33"/>
      <c r="H55" s="33"/>
      <c r="I55" s="33"/>
      <c r="J55" s="33"/>
      <c r="K55" s="33"/>
    </row>
    <row r="56" spans="1:11" ht="15" customHeight="1">
      <c r="A56" s="32"/>
      <c r="B56" s="32"/>
      <c r="C56" s="32"/>
      <c r="D56" s="32"/>
      <c r="E56" s="32"/>
      <c r="F56" s="32"/>
      <c r="G56" s="33"/>
      <c r="H56" s="33"/>
      <c r="I56" s="33"/>
      <c r="J56" s="33"/>
      <c r="K56" s="33"/>
    </row>
    <row r="57" spans="1:11" ht="15" customHeight="1">
      <c r="A57" s="32"/>
      <c r="B57" s="32"/>
      <c r="C57" s="32"/>
      <c r="D57" s="32"/>
      <c r="E57" s="32"/>
      <c r="F57" s="32"/>
      <c r="G57" s="33"/>
      <c r="H57" s="33"/>
      <c r="I57" s="33"/>
      <c r="J57" s="33"/>
      <c r="K57" s="33"/>
    </row>
    <row r="58" spans="1:11" ht="15" customHeight="1">
      <c r="A58" s="32"/>
      <c r="B58" s="32"/>
      <c r="C58" s="32"/>
      <c r="D58" s="32"/>
      <c r="E58" s="32"/>
      <c r="F58" s="32"/>
      <c r="G58" s="33"/>
      <c r="H58" s="33"/>
      <c r="I58" s="33"/>
      <c r="J58" s="33"/>
      <c r="K58" s="33"/>
    </row>
    <row r="59" spans="1:11" ht="15" customHeight="1">
      <c r="A59" s="32"/>
      <c r="B59" s="32"/>
      <c r="C59" s="32"/>
      <c r="D59" s="32"/>
      <c r="E59" s="32"/>
      <c r="F59" s="32"/>
      <c r="G59" s="33"/>
      <c r="H59" s="33"/>
      <c r="I59" s="33"/>
      <c r="J59" s="33"/>
      <c r="K59" s="33"/>
    </row>
    <row r="60" spans="1:11" ht="15" customHeight="1">
      <c r="A60" s="32"/>
      <c r="B60" s="32"/>
      <c r="C60" s="32"/>
      <c r="D60" s="32"/>
      <c r="E60" s="32"/>
      <c r="F60" s="32"/>
      <c r="G60" s="33"/>
      <c r="H60" s="33"/>
      <c r="I60" s="33"/>
      <c r="J60" s="33"/>
      <c r="K60" s="33"/>
    </row>
    <row r="61" spans="1:11" ht="15" customHeight="1">
      <c r="A61" s="32"/>
      <c r="B61" s="32"/>
      <c r="C61" s="32"/>
      <c r="D61" s="32"/>
      <c r="E61" s="32"/>
      <c r="F61" s="32"/>
      <c r="G61" s="33"/>
      <c r="H61" s="33"/>
      <c r="I61" s="33"/>
      <c r="J61" s="33"/>
      <c r="K61" s="33"/>
    </row>
    <row r="62" spans="1:11" ht="15" customHeight="1">
      <c r="A62" s="32"/>
      <c r="B62" s="32"/>
      <c r="C62" s="32"/>
      <c r="D62" s="32"/>
      <c r="E62" s="32"/>
      <c r="F62" s="32"/>
      <c r="G62" s="33"/>
      <c r="H62" s="33"/>
      <c r="I62" s="33"/>
      <c r="J62" s="33"/>
      <c r="K62" s="33"/>
    </row>
    <row r="63" spans="1:11" ht="16.5" customHeight="1">
      <c r="A63" s="6"/>
      <c r="B63" s="6"/>
      <c r="C63" s="6"/>
      <c r="D63" s="6"/>
      <c r="E63" s="6"/>
      <c r="F63" s="13"/>
      <c r="G63" s="13"/>
      <c r="H63" s="6"/>
      <c r="I63" s="6"/>
      <c r="J63" s="6"/>
      <c r="K63" s="6"/>
    </row>
    <row r="64" spans="1:11" ht="16.5" customHeight="1">
      <c r="A64" s="6"/>
      <c r="B64" s="6"/>
      <c r="C64" s="6"/>
      <c r="D64" s="6"/>
      <c r="E64" s="6"/>
      <c r="F64" s="13"/>
      <c r="G64" s="13"/>
      <c r="H64" s="6"/>
      <c r="I64" s="6"/>
      <c r="J64" s="6"/>
      <c r="K64" s="6"/>
    </row>
    <row r="65" spans="1:11" ht="16.5" customHeight="1">
      <c r="A65" s="6"/>
      <c r="B65" s="6"/>
      <c r="C65" s="6"/>
      <c r="D65" s="6"/>
      <c r="E65" s="6"/>
      <c r="F65" s="13"/>
      <c r="G65" s="13"/>
      <c r="H65" s="6"/>
      <c r="I65" s="6"/>
      <c r="J65" s="6"/>
      <c r="K65" s="6"/>
    </row>
    <row r="66" spans="1:11" ht="16.5" customHeight="1">
      <c r="A66" s="6"/>
      <c r="B66" s="6"/>
      <c r="C66" s="6"/>
      <c r="D66" s="6"/>
      <c r="E66" s="6"/>
      <c r="F66" s="13"/>
      <c r="G66" s="13"/>
      <c r="H66" s="6"/>
      <c r="I66" s="6"/>
      <c r="J66" s="6"/>
      <c r="K66" s="6"/>
    </row>
    <row r="67" spans="1:11" ht="16.5" customHeight="1">
      <c r="A67" s="6"/>
      <c r="B67" s="6"/>
      <c r="C67" s="6"/>
      <c r="D67" s="6"/>
      <c r="E67" s="6"/>
      <c r="F67" s="13"/>
      <c r="G67" s="13"/>
      <c r="H67" s="6"/>
      <c r="I67" s="6"/>
      <c r="J67" s="6"/>
      <c r="K67" s="6"/>
    </row>
    <row r="68" spans="1:11" ht="16.5" customHeight="1">
      <c r="A68" s="6"/>
      <c r="B68" s="6"/>
      <c r="C68" s="6"/>
      <c r="D68" s="6"/>
      <c r="E68" s="6"/>
      <c r="F68" s="13"/>
      <c r="G68" s="13"/>
      <c r="H68" s="6"/>
      <c r="I68" s="6"/>
      <c r="J68" s="6"/>
      <c r="K68" s="6"/>
    </row>
    <row r="69" spans="1:11" ht="16.5" customHeight="1">
      <c r="A69" s="6"/>
      <c r="B69" s="6"/>
      <c r="C69" s="6"/>
      <c r="D69" s="6"/>
      <c r="E69" s="6"/>
      <c r="F69" s="13"/>
      <c r="G69" s="13"/>
      <c r="H69" s="6"/>
      <c r="I69" s="6"/>
      <c r="J69" s="6"/>
      <c r="K69" s="6"/>
    </row>
    <row r="70" spans="1:11" ht="16.5" customHeight="1">
      <c r="A70" s="6"/>
      <c r="B70" s="6"/>
      <c r="C70" s="6"/>
      <c r="D70" s="6"/>
      <c r="E70" s="6"/>
      <c r="F70" s="13"/>
      <c r="G70" s="13"/>
      <c r="H70" s="6"/>
      <c r="I70" s="6"/>
      <c r="J70" s="6"/>
      <c r="K70" s="6"/>
    </row>
    <row r="71" spans="1:11" ht="16.5" customHeight="1">
      <c r="A71" s="6"/>
      <c r="B71" s="6"/>
      <c r="C71" s="6"/>
      <c r="D71" s="6"/>
      <c r="E71" s="6"/>
      <c r="F71" s="13"/>
      <c r="G71" s="13"/>
      <c r="H71" s="6"/>
      <c r="I71" s="6"/>
      <c r="J71" s="6"/>
      <c r="K71" s="6"/>
    </row>
    <row r="72" spans="1:11" ht="16.5" customHeight="1">
      <c r="A72" s="6"/>
      <c r="B72" s="6"/>
      <c r="C72" s="6"/>
      <c r="D72" s="6"/>
      <c r="E72" s="6"/>
      <c r="F72" s="13"/>
      <c r="G72" s="13"/>
      <c r="H72" s="6"/>
      <c r="I72" s="6"/>
      <c r="J72" s="6"/>
      <c r="K72" s="6"/>
    </row>
    <row r="73" spans="1:11" ht="16.5" customHeight="1">
      <c r="A73" s="23"/>
      <c r="B73" s="6"/>
      <c r="C73" s="6"/>
      <c r="D73" s="6"/>
      <c r="E73" s="6"/>
      <c r="F73" s="13"/>
      <c r="G73" s="13"/>
      <c r="H73" s="6"/>
      <c r="I73" s="6"/>
      <c r="J73" s="6"/>
      <c r="K73" s="6"/>
    </row>
    <row r="74" spans="1:11" ht="16.5" customHeight="1">
      <c r="A74" s="6"/>
      <c r="B74" s="6"/>
      <c r="C74" s="6"/>
      <c r="D74" s="34"/>
      <c r="E74" s="34"/>
      <c r="F74" s="34"/>
      <c r="G74" s="13"/>
      <c r="H74" s="6"/>
      <c r="I74" s="6"/>
      <c r="J74" s="6"/>
      <c r="K74" s="6"/>
    </row>
    <row r="75" spans="1:11" ht="16.5" customHeight="1">
      <c r="A75" s="22"/>
      <c r="B75" s="227"/>
      <c r="C75" s="227"/>
      <c r="D75" s="228"/>
      <c r="E75" s="228"/>
      <c r="F75" s="35"/>
      <c r="G75" s="32"/>
      <c r="H75" s="8"/>
      <c r="I75" s="8"/>
      <c r="J75" s="8"/>
      <c r="K75" s="8"/>
    </row>
    <row r="76" spans="1:11" ht="16.5" customHeight="1">
      <c r="A76" s="36"/>
      <c r="B76" s="229"/>
      <c r="C76" s="229"/>
      <c r="D76" s="229"/>
      <c r="E76" s="229"/>
      <c r="F76" s="2"/>
      <c r="G76" s="37"/>
      <c r="H76" s="8"/>
      <c r="I76" s="8"/>
      <c r="J76" s="8"/>
      <c r="K76" s="8"/>
    </row>
    <row r="77" spans="1:11" ht="16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ht="16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s="113" customFormat="1" ht="16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s="113" customFormat="1" ht="16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s="113" customFormat="1" ht="16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s="113" customFormat="1" ht="16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s="113" customFormat="1" ht="16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ht="16.5" customHeight="1" thickBot="1">
      <c r="A84" s="5"/>
      <c r="B84" s="5"/>
      <c r="C84" s="5"/>
      <c r="D84" s="5"/>
      <c r="E84" s="5"/>
      <c r="F84" s="5"/>
      <c r="G84" s="5"/>
      <c r="H84" s="5"/>
      <c r="I84" s="5"/>
      <c r="J84" s="5"/>
      <c r="K84" s="22"/>
    </row>
    <row r="85" spans="1:11" ht="18" customHeight="1">
      <c r="A85" s="6"/>
      <c r="B85" s="7" t="s">
        <v>0</v>
      </c>
      <c r="C85" s="6"/>
      <c r="D85" s="6"/>
      <c r="E85" s="6"/>
      <c r="F85" s="6"/>
      <c r="G85" s="6"/>
      <c r="H85" s="6"/>
      <c r="I85" s="9"/>
      <c r="J85" s="6"/>
      <c r="K85" s="22"/>
    </row>
    <row r="86" spans="1:11" ht="16.5" customHeight="1">
      <c r="A86" s="2"/>
      <c r="B86" s="10" t="s">
        <v>7</v>
      </c>
      <c r="C86" s="2"/>
      <c r="D86" s="2"/>
      <c r="E86" s="2"/>
      <c r="F86" s="2"/>
      <c r="G86" s="2"/>
      <c r="H86" s="2"/>
      <c r="I86" s="2"/>
      <c r="J86" s="38"/>
      <c r="K86" s="2"/>
    </row>
    <row r="87" spans="1:11" ht="24" thickBot="1">
      <c r="A87" s="3" t="str">
        <f>封面!A5</f>
        <v>20W LED恒流驱动调光调色IC UL22G</v>
      </c>
      <c r="B87" s="98"/>
      <c r="C87" s="98"/>
      <c r="D87" s="98"/>
      <c r="E87" s="98"/>
      <c r="F87" s="98"/>
      <c r="G87" s="98"/>
      <c r="H87" s="98"/>
      <c r="I87" s="98"/>
      <c r="J87" s="98"/>
      <c r="K87" s="39"/>
    </row>
    <row r="88" spans="1:11" ht="18.75">
      <c r="A88" s="23" t="s">
        <v>214</v>
      </c>
    </row>
    <row r="89" spans="1:11" ht="7.5" customHeight="1"/>
    <row r="90" spans="1:11">
      <c r="A90" s="201" t="s">
        <v>79</v>
      </c>
      <c r="B90" s="198" t="s">
        <v>80</v>
      </c>
      <c r="C90" s="199"/>
      <c r="D90" s="199"/>
      <c r="E90" s="200"/>
      <c r="F90" s="197" t="s">
        <v>81</v>
      </c>
    </row>
    <row r="91" spans="1:11">
      <c r="A91" s="202"/>
      <c r="B91" s="112"/>
      <c r="C91" s="122">
        <v>42</v>
      </c>
      <c r="D91" s="101">
        <v>48</v>
      </c>
      <c r="E91" s="101">
        <v>54</v>
      </c>
      <c r="F91" s="197"/>
    </row>
    <row r="92" spans="1:11" s="156" customFormat="1">
      <c r="A92" s="101">
        <v>90</v>
      </c>
      <c r="B92" s="124"/>
      <c r="C92" s="123">
        <v>351</v>
      </c>
      <c r="D92" s="105">
        <v>351</v>
      </c>
      <c r="E92" s="105">
        <v>351</v>
      </c>
      <c r="F92" s="103">
        <v>0</v>
      </c>
    </row>
    <row r="93" spans="1:11" s="156" customFormat="1">
      <c r="A93" s="100">
        <v>130</v>
      </c>
      <c r="B93" s="124"/>
      <c r="C93" s="123">
        <v>352</v>
      </c>
      <c r="D93" s="105">
        <v>352</v>
      </c>
      <c r="E93" s="105">
        <v>353</v>
      </c>
      <c r="F93" s="103">
        <v>1.4E-3</v>
      </c>
    </row>
    <row r="94" spans="1:11">
      <c r="A94" s="101">
        <v>176</v>
      </c>
      <c r="B94" s="124"/>
      <c r="C94" s="123">
        <v>353</v>
      </c>
      <c r="D94" s="105">
        <v>353</v>
      </c>
      <c r="E94" s="105">
        <v>353</v>
      </c>
      <c r="F94" s="103">
        <v>0</v>
      </c>
    </row>
    <row r="95" spans="1:11">
      <c r="A95" s="100">
        <v>220</v>
      </c>
      <c r="B95" s="124"/>
      <c r="C95" s="123">
        <v>353</v>
      </c>
      <c r="D95" s="105">
        <v>353</v>
      </c>
      <c r="E95" s="105">
        <v>353</v>
      </c>
      <c r="F95" s="103">
        <v>0</v>
      </c>
    </row>
    <row r="96" spans="1:11">
      <c r="A96" s="101">
        <v>240</v>
      </c>
      <c r="B96" s="124"/>
      <c r="C96" s="123">
        <v>353</v>
      </c>
      <c r="D96" s="105">
        <v>353</v>
      </c>
      <c r="E96" s="105">
        <v>353</v>
      </c>
      <c r="F96" s="103">
        <v>0</v>
      </c>
    </row>
    <row r="97" spans="1:6">
      <c r="A97" s="101">
        <v>264</v>
      </c>
      <c r="B97" s="124"/>
      <c r="C97" s="123">
        <v>353</v>
      </c>
      <c r="D97" s="105">
        <v>353</v>
      </c>
      <c r="E97" s="105">
        <v>353</v>
      </c>
      <c r="F97" s="103">
        <v>0</v>
      </c>
    </row>
    <row r="98" spans="1:6">
      <c r="A98" s="102" t="s">
        <v>82</v>
      </c>
      <c r="B98" s="103"/>
      <c r="C98" s="103">
        <v>2.8E-3</v>
      </c>
      <c r="D98" s="103">
        <v>2.8E-3</v>
      </c>
      <c r="E98" s="103">
        <v>2.8E-3</v>
      </c>
      <c r="F98" s="104" t="s">
        <v>83</v>
      </c>
    </row>
    <row r="124" spans="1:1" ht="6.75" customHeight="1"/>
    <row r="125" spans="1:1" ht="18.75">
      <c r="A125" s="23" t="s">
        <v>84</v>
      </c>
    </row>
    <row r="126" spans="1:1">
      <c r="A126" s="13" t="s">
        <v>180</v>
      </c>
    </row>
    <row r="127" spans="1:1">
      <c r="A127" s="113" t="s">
        <v>105</v>
      </c>
    </row>
    <row r="128" spans="1:1">
      <c r="A128" s="13" t="s">
        <v>181</v>
      </c>
    </row>
    <row r="129" spans="1:10">
      <c r="A129" s="113" t="s">
        <v>104</v>
      </c>
    </row>
    <row r="130" spans="1:10">
      <c r="A130" s="13" t="s">
        <v>182</v>
      </c>
      <c r="B130" s="113"/>
      <c r="C130" s="113"/>
      <c r="D130" s="113"/>
      <c r="E130" s="113"/>
      <c r="F130" s="113"/>
    </row>
    <row r="131" spans="1:10">
      <c r="A131" s="156" t="s">
        <v>183</v>
      </c>
      <c r="B131" s="113"/>
      <c r="C131" s="113"/>
      <c r="D131" s="113"/>
      <c r="E131" s="113"/>
      <c r="F131" s="113"/>
    </row>
    <row r="132" spans="1:10" s="113" customFormat="1"/>
    <row r="133" spans="1:10" s="113" customFormat="1" ht="19.5" thickBot="1">
      <c r="A133" s="23" t="s">
        <v>107</v>
      </c>
    </row>
    <row r="134" spans="1:10" s="113" customFormat="1">
      <c r="A134" s="127"/>
      <c r="B134" s="128" t="s">
        <v>184</v>
      </c>
      <c r="C134" s="128" t="s">
        <v>108</v>
      </c>
      <c r="D134" s="128" t="s">
        <v>185</v>
      </c>
      <c r="E134" s="165" t="s">
        <v>186</v>
      </c>
      <c r="F134" s="128" t="s">
        <v>187</v>
      </c>
      <c r="G134" s="128" t="s">
        <v>188</v>
      </c>
      <c r="H134" s="168" t="s">
        <v>189</v>
      </c>
    </row>
    <row r="135" spans="1:10" s="113" customFormat="1">
      <c r="A135" s="129" t="s">
        <v>190</v>
      </c>
      <c r="B135" s="130" t="s">
        <v>191</v>
      </c>
      <c r="C135" s="130" t="s">
        <v>193</v>
      </c>
      <c r="D135" s="130" t="s">
        <v>195</v>
      </c>
      <c r="E135" s="166" t="s">
        <v>197</v>
      </c>
      <c r="F135" s="130" t="s">
        <v>199</v>
      </c>
      <c r="G135" s="130" t="s">
        <v>201</v>
      </c>
      <c r="H135" s="169" t="s">
        <v>191</v>
      </c>
    </row>
    <row r="136" spans="1:10" s="113" customFormat="1" ht="17.25" thickBot="1">
      <c r="A136" s="131" t="s">
        <v>106</v>
      </c>
      <c r="B136" s="132" t="s">
        <v>192</v>
      </c>
      <c r="C136" s="132" t="s">
        <v>194</v>
      </c>
      <c r="D136" s="132" t="s">
        <v>196</v>
      </c>
      <c r="E136" s="167" t="s">
        <v>198</v>
      </c>
      <c r="F136" s="132" t="s">
        <v>200</v>
      </c>
      <c r="G136" s="132" t="s">
        <v>202</v>
      </c>
      <c r="H136" s="170" t="s">
        <v>203</v>
      </c>
    </row>
    <row r="138" spans="1:10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</row>
    <row r="139" spans="1:10">
      <c r="A139" s="22"/>
      <c r="B139" s="7" t="s">
        <v>0</v>
      </c>
      <c r="C139" s="22"/>
      <c r="D139" s="22"/>
      <c r="E139" s="22"/>
      <c r="F139" s="22"/>
      <c r="G139" s="22"/>
      <c r="H139" s="22"/>
      <c r="I139" s="126"/>
      <c r="J139" s="22"/>
    </row>
    <row r="140" spans="1:10">
      <c r="A140" s="2"/>
      <c r="B140" s="10" t="s">
        <v>7</v>
      </c>
      <c r="C140" s="2"/>
      <c r="D140" s="2"/>
      <c r="E140" s="2"/>
      <c r="F140" s="2"/>
      <c r="G140" s="2"/>
      <c r="H140" s="2"/>
      <c r="I140" s="2"/>
      <c r="J140" s="2"/>
    </row>
  </sheetData>
  <mergeCells count="42">
    <mergeCell ref="J30:K30"/>
    <mergeCell ref="B75:C75"/>
    <mergeCell ref="D75:E75"/>
    <mergeCell ref="B76:C76"/>
    <mergeCell ref="D76:E76"/>
    <mergeCell ref="J24:K24"/>
    <mergeCell ref="J26:K26"/>
    <mergeCell ref="J27:K27"/>
    <mergeCell ref="J28:K28"/>
    <mergeCell ref="J29:K29"/>
    <mergeCell ref="A20:C20"/>
    <mergeCell ref="D20:F20"/>
    <mergeCell ref="G20:I20"/>
    <mergeCell ref="A18:C18"/>
    <mergeCell ref="D18:F18"/>
    <mergeCell ref="G18:I18"/>
    <mergeCell ref="A19:C19"/>
    <mergeCell ref="D19:E19"/>
    <mergeCell ref="G19:I19"/>
    <mergeCell ref="J13:K13"/>
    <mergeCell ref="A16:C16"/>
    <mergeCell ref="D16:F16"/>
    <mergeCell ref="G16:I16"/>
    <mergeCell ref="A17:C17"/>
    <mergeCell ref="D17:F17"/>
    <mergeCell ref="G17:I17"/>
    <mergeCell ref="F90:F91"/>
    <mergeCell ref="B90:E90"/>
    <mergeCell ref="A90:A91"/>
    <mergeCell ref="G7:I7"/>
    <mergeCell ref="J7:K7"/>
    <mergeCell ref="G8:I8"/>
    <mergeCell ref="J8:K8"/>
    <mergeCell ref="G9:I9"/>
    <mergeCell ref="J9:K9"/>
    <mergeCell ref="G10:I10"/>
    <mergeCell ref="J10:K10"/>
    <mergeCell ref="G11:I11"/>
    <mergeCell ref="J11:K11"/>
    <mergeCell ref="G12:I12"/>
    <mergeCell ref="J12:K12"/>
    <mergeCell ref="G13:I13"/>
  </mergeCells>
  <phoneticPr fontId="59" type="noConversion"/>
  <hyperlinks>
    <hyperlink ref="B43" r:id="rId1"/>
    <hyperlink ref="B86" r:id="rId2"/>
    <hyperlink ref="B140" r:id="rId3"/>
  </hyperlinks>
  <pageMargins left="0.71" right="0.71" top="0.75" bottom="0.75" header="0.31" footer="0.31"/>
  <pageSetup paperSize="9" scale="87" orientation="portrait" verticalDpi="1200" r:id="rId4"/>
  <headerFooter>
    <oddFooter>&amp;C&amp;P</oddFooter>
  </headerFooter>
  <rowBreaks count="2" manualBreakCount="2">
    <brk id="45" max="9" man="1"/>
    <brk id="86" max="9" man="1"/>
  </rowBreaks>
  <drawing r:id="rId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5"/>
  <sheetViews>
    <sheetView view="pageBreakPreview" zoomScaleSheetLayoutView="100" workbookViewId="0">
      <selection activeCell="H29" sqref="H29"/>
    </sheetView>
  </sheetViews>
  <sheetFormatPr defaultRowHeight="16.5"/>
  <cols>
    <col min="1" max="4" width="9" style="134"/>
    <col min="5" max="5" width="7.75" style="134" customWidth="1"/>
    <col min="6" max="9" width="9" style="134"/>
    <col min="10" max="10" width="6.75" style="134" customWidth="1"/>
    <col min="11" max="16384" width="9" style="134"/>
  </cols>
  <sheetData>
    <row r="1" spans="1:10" ht="15.75" customHeight="1">
      <c r="A1" s="133"/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9.5" customHeight="1" thickBot="1">
      <c r="A2" s="135" t="str">
        <f>电路特性!A2</f>
        <v>20W LED恒流驱动调光调色IC UL22G</v>
      </c>
      <c r="B2" s="135"/>
      <c r="C2" s="135"/>
      <c r="D2" s="135"/>
      <c r="E2" s="135"/>
      <c r="F2" s="135"/>
      <c r="G2" s="136"/>
      <c r="H2" s="136"/>
      <c r="I2" s="136"/>
      <c r="J2" s="136"/>
    </row>
    <row r="3" spans="1:10" ht="6.75" customHeight="1">
      <c r="A3" s="137"/>
      <c r="B3" s="137"/>
      <c r="C3" s="137"/>
      <c r="D3" s="137"/>
      <c r="E3" s="137"/>
      <c r="F3" s="137"/>
      <c r="G3" s="138"/>
      <c r="H3" s="138"/>
      <c r="I3" s="138"/>
      <c r="J3" s="138"/>
    </row>
    <row r="4" spans="1:10" ht="19.5" customHeight="1">
      <c r="A4" s="139" t="s">
        <v>111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9.5" customHeight="1">
      <c r="A5" s="141" t="s">
        <v>205</v>
      </c>
      <c r="B5" s="141"/>
      <c r="C5" s="141"/>
      <c r="D5" s="141"/>
      <c r="E5" s="141"/>
      <c r="F5" s="141"/>
      <c r="G5" s="141"/>
      <c r="H5" s="141"/>
      <c r="I5" s="133"/>
      <c r="J5" s="133"/>
    </row>
    <row r="6" spans="1:10" ht="15" customHeight="1">
      <c r="A6" s="142"/>
      <c r="B6" s="142"/>
      <c r="C6" s="142"/>
      <c r="D6" s="142"/>
      <c r="E6" s="142"/>
      <c r="F6" s="142"/>
      <c r="G6" s="142"/>
      <c r="H6" s="142"/>
      <c r="I6" s="142"/>
      <c r="J6" s="142"/>
    </row>
    <row r="7" spans="1:10">
      <c r="A7" s="133"/>
      <c r="B7" s="133"/>
      <c r="C7" s="143"/>
      <c r="D7" s="143"/>
      <c r="E7" s="143"/>
      <c r="F7" s="143"/>
      <c r="G7" s="143"/>
      <c r="H7" s="143"/>
      <c r="I7" s="143"/>
      <c r="J7" s="133"/>
    </row>
    <row r="8" spans="1:10">
      <c r="A8" s="133"/>
      <c r="B8" s="133"/>
      <c r="C8" s="133"/>
      <c r="D8" s="133"/>
      <c r="E8" s="133"/>
      <c r="F8" s="133"/>
      <c r="G8" s="133"/>
      <c r="H8" s="133"/>
      <c r="I8" s="133"/>
      <c r="J8" s="133"/>
    </row>
    <row r="9" spans="1:10">
      <c r="A9" s="133"/>
      <c r="B9" s="133"/>
      <c r="C9" s="133"/>
      <c r="D9" s="133"/>
      <c r="E9" s="133"/>
      <c r="F9" s="133"/>
      <c r="G9" s="133"/>
      <c r="H9" s="133"/>
      <c r="I9" s="133"/>
      <c r="J9" s="133"/>
    </row>
    <row r="10" spans="1:10">
      <c r="A10" s="133"/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0">
      <c r="A11" s="133"/>
      <c r="B11" s="133"/>
      <c r="C11" s="133"/>
      <c r="D11" s="133"/>
      <c r="E11" s="133"/>
      <c r="F11" s="133"/>
      <c r="G11" s="133"/>
      <c r="H11" s="133"/>
      <c r="I11" s="133"/>
      <c r="J11" s="133"/>
    </row>
    <row r="12" spans="1:10" ht="24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</row>
    <row r="13" spans="1:10">
      <c r="A13" s="133"/>
      <c r="B13" s="133"/>
      <c r="C13" s="133"/>
      <c r="D13" s="133"/>
      <c r="E13" s="133"/>
      <c r="F13" s="133"/>
      <c r="G13" s="133"/>
      <c r="H13" s="133"/>
      <c r="I13" s="133"/>
      <c r="J13" s="133"/>
    </row>
    <row r="14" spans="1:10" ht="15.75" customHeight="1">
      <c r="A14" s="133"/>
      <c r="B14" s="133"/>
      <c r="C14" s="133"/>
      <c r="D14" s="133"/>
      <c r="E14" s="133"/>
      <c r="F14" s="133"/>
      <c r="G14" s="133"/>
      <c r="H14" s="133"/>
      <c r="I14" s="133"/>
      <c r="J14" s="133"/>
    </row>
    <row r="15" spans="1:10" ht="21" customHeight="1">
      <c r="A15" s="142"/>
      <c r="B15" s="144"/>
      <c r="C15" s="144"/>
      <c r="D15" s="144"/>
      <c r="E15" s="144"/>
      <c r="G15" s="144"/>
      <c r="H15" s="144"/>
      <c r="I15" s="144"/>
      <c r="J15" s="144"/>
    </row>
    <row r="16" spans="1:10" ht="24.75" customHeight="1">
      <c r="A16" s="171" t="s">
        <v>204</v>
      </c>
      <c r="B16" s="144"/>
      <c r="C16" s="144"/>
      <c r="D16" s="144"/>
      <c r="E16" s="144"/>
      <c r="G16" s="144"/>
      <c r="H16" s="144"/>
      <c r="I16" s="144"/>
      <c r="J16" s="144"/>
    </row>
    <row r="17" spans="1:12" ht="18" customHeight="1">
      <c r="B17" s="144"/>
      <c r="C17" s="144"/>
      <c r="D17" s="144"/>
      <c r="E17" s="144"/>
      <c r="F17" s="145"/>
      <c r="G17" s="144"/>
      <c r="H17" s="144"/>
      <c r="I17" s="144"/>
      <c r="J17" s="144"/>
      <c r="K17" s="145"/>
    </row>
    <row r="18" spans="1:12" ht="15" customHeight="1">
      <c r="A18" s="140"/>
      <c r="B18" s="133"/>
      <c r="C18" s="133"/>
      <c r="D18" s="133"/>
      <c r="E18" s="133"/>
      <c r="F18" s="133"/>
      <c r="G18" s="133"/>
      <c r="H18" s="133"/>
      <c r="I18" s="133"/>
      <c r="J18" s="133"/>
      <c r="K18" s="145"/>
    </row>
    <row r="19" spans="1:12">
      <c r="B19" s="133"/>
      <c r="C19" s="133"/>
      <c r="D19" s="133"/>
      <c r="E19" s="133"/>
      <c r="F19" s="133"/>
      <c r="G19" s="133"/>
      <c r="H19" s="133"/>
      <c r="I19" s="133"/>
      <c r="J19" s="133"/>
    </row>
    <row r="20" spans="1:12">
      <c r="B20" s="133"/>
      <c r="C20" s="133"/>
      <c r="D20" s="133"/>
      <c r="E20" s="133"/>
      <c r="F20" s="133"/>
      <c r="G20" s="133"/>
      <c r="H20" s="133"/>
      <c r="I20" s="133"/>
      <c r="J20" s="133"/>
    </row>
    <row r="21" spans="1:12">
      <c r="A21" s="133"/>
      <c r="B21" s="133"/>
      <c r="C21" s="133"/>
      <c r="D21" s="133"/>
      <c r="E21" s="133"/>
      <c r="F21" s="133"/>
      <c r="G21" s="133"/>
      <c r="H21" s="133"/>
      <c r="I21" s="133"/>
      <c r="J21" s="133"/>
    </row>
    <row r="22" spans="1:12">
      <c r="A22" s="133"/>
      <c r="B22" s="133"/>
      <c r="C22" s="133"/>
      <c r="D22" s="133"/>
      <c r="E22" s="133"/>
      <c r="F22" s="133"/>
      <c r="G22" s="133"/>
      <c r="H22" s="133"/>
      <c r="I22" s="133"/>
      <c r="J22" s="133"/>
    </row>
    <row r="23" spans="1:12">
      <c r="A23" s="133"/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2">
      <c r="A24" s="133"/>
      <c r="B24" s="133"/>
      <c r="C24" s="133"/>
      <c r="D24" s="133"/>
      <c r="E24" s="133"/>
      <c r="F24" s="133"/>
      <c r="G24" s="133"/>
      <c r="H24" s="133"/>
      <c r="I24" s="133"/>
      <c r="J24" s="133"/>
    </row>
    <row r="25" spans="1:12">
      <c r="A25" s="133"/>
      <c r="B25" s="133"/>
      <c r="C25" s="133"/>
      <c r="D25" s="133"/>
      <c r="E25" s="133"/>
      <c r="F25" s="133"/>
      <c r="G25" s="133"/>
      <c r="H25" s="133"/>
      <c r="I25" s="133"/>
      <c r="J25" s="133"/>
    </row>
    <row r="26" spans="1:12">
      <c r="A26" s="133"/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2">
      <c r="A27" s="230"/>
      <c r="B27" s="230"/>
      <c r="C27" s="230"/>
      <c r="D27" s="230"/>
      <c r="E27" s="230"/>
      <c r="F27" s="231"/>
      <c r="G27" s="231"/>
      <c r="H27" s="231"/>
      <c r="I27" s="231"/>
      <c r="J27" s="133"/>
    </row>
    <row r="28" spans="1:12">
      <c r="B28" s="147"/>
      <c r="C28" s="147"/>
      <c r="D28" s="147"/>
      <c r="E28" s="147"/>
      <c r="G28" s="147"/>
      <c r="H28" s="147"/>
      <c r="I28" s="147"/>
      <c r="J28" s="133"/>
      <c r="K28" s="146"/>
    </row>
    <row r="29" spans="1:12">
      <c r="A29" s="171" t="s">
        <v>208</v>
      </c>
      <c r="B29" s="147"/>
      <c r="C29" s="147"/>
      <c r="D29" s="147"/>
      <c r="E29" s="147"/>
      <c r="G29" s="147"/>
      <c r="H29" s="147"/>
      <c r="I29" s="147"/>
      <c r="J29" s="133"/>
    </row>
    <row r="30" spans="1:12" ht="21" customHeight="1">
      <c r="A30" s="141" t="s">
        <v>206</v>
      </c>
      <c r="B30" s="147"/>
      <c r="C30" s="147"/>
      <c r="D30" s="147"/>
      <c r="E30" s="147"/>
      <c r="F30" s="146"/>
      <c r="G30" s="147"/>
      <c r="H30" s="147"/>
      <c r="I30" s="147"/>
      <c r="J30" s="133"/>
      <c r="L30" s="146"/>
    </row>
    <row r="31" spans="1:12">
      <c r="B31" s="147"/>
      <c r="C31" s="147"/>
      <c r="D31" s="147"/>
      <c r="E31" s="147"/>
      <c r="F31" s="147"/>
      <c r="G31" s="147"/>
      <c r="H31" s="147"/>
      <c r="I31" s="147"/>
      <c r="J31" s="133"/>
      <c r="L31" s="146"/>
    </row>
    <row r="32" spans="1:12" ht="18">
      <c r="A32" s="140"/>
      <c r="B32" s="147"/>
      <c r="C32" s="147"/>
      <c r="D32" s="147"/>
      <c r="E32" s="147"/>
      <c r="F32" s="147"/>
      <c r="G32" s="147"/>
      <c r="H32" s="147"/>
      <c r="I32" s="147"/>
      <c r="J32" s="133"/>
    </row>
    <row r="33" spans="1:13">
      <c r="A33" s="147"/>
      <c r="B33" s="147"/>
      <c r="C33" s="147"/>
      <c r="D33" s="147"/>
      <c r="E33" s="147"/>
      <c r="F33" s="147"/>
      <c r="G33" s="147"/>
      <c r="H33" s="147"/>
      <c r="I33" s="147"/>
      <c r="J33" s="133"/>
    </row>
    <row r="34" spans="1:13">
      <c r="A34" s="147"/>
      <c r="B34" s="147"/>
      <c r="C34" s="147"/>
      <c r="D34" s="147"/>
      <c r="E34" s="147"/>
      <c r="F34" s="147"/>
      <c r="G34" s="147"/>
      <c r="H34" s="147"/>
      <c r="I34" s="147"/>
      <c r="J34" s="133"/>
    </row>
    <row r="35" spans="1:13">
      <c r="A35" s="147"/>
      <c r="B35" s="147"/>
      <c r="C35" s="147"/>
      <c r="D35" s="147"/>
      <c r="E35" s="147"/>
      <c r="F35" s="147"/>
      <c r="G35" s="147"/>
      <c r="H35" s="147"/>
      <c r="I35" s="147"/>
      <c r="J35" s="133"/>
    </row>
    <row r="36" spans="1:13">
      <c r="A36" s="147"/>
      <c r="B36" s="147"/>
      <c r="C36" s="147"/>
      <c r="D36" s="147"/>
      <c r="E36" s="147"/>
      <c r="F36" s="147"/>
      <c r="G36" s="147"/>
      <c r="H36" s="147"/>
      <c r="I36" s="147"/>
      <c r="J36" s="133"/>
    </row>
    <row r="37" spans="1:13">
      <c r="A37" s="147"/>
      <c r="B37" s="147"/>
      <c r="C37" s="147"/>
      <c r="D37" s="147"/>
      <c r="E37" s="147"/>
      <c r="F37" s="147"/>
      <c r="G37" s="147"/>
      <c r="H37" s="147"/>
      <c r="I37" s="147"/>
      <c r="J37" s="133"/>
    </row>
    <row r="38" spans="1:13" ht="17.25" customHeight="1">
      <c r="B38" s="147"/>
      <c r="C38" s="147"/>
      <c r="D38" s="147"/>
      <c r="E38" s="147"/>
      <c r="G38" s="147"/>
      <c r="H38" s="147"/>
      <c r="I38" s="147"/>
      <c r="J38" s="133"/>
    </row>
    <row r="39" spans="1:13" ht="17.25" customHeight="1">
      <c r="A39" s="146"/>
      <c r="B39" s="147"/>
      <c r="C39" s="147"/>
      <c r="D39" s="147"/>
      <c r="E39" s="147"/>
      <c r="G39" s="147"/>
      <c r="H39" s="147"/>
      <c r="I39" s="147"/>
      <c r="J39" s="133"/>
      <c r="M39" s="146"/>
    </row>
    <row r="40" spans="1:13" ht="17.25" customHeight="1">
      <c r="A40" s="146"/>
      <c r="B40" s="147"/>
      <c r="C40" s="147"/>
      <c r="D40" s="147"/>
      <c r="E40" s="147"/>
      <c r="F40" s="146"/>
      <c r="G40" s="147"/>
      <c r="H40" s="147"/>
      <c r="I40" s="147"/>
      <c r="J40" s="133"/>
    </row>
    <row r="41" spans="1:13" ht="17.25" customHeight="1">
      <c r="A41" s="146"/>
      <c r="B41" s="147"/>
      <c r="C41" s="147"/>
      <c r="D41" s="147"/>
      <c r="E41" s="147"/>
      <c r="F41" s="146"/>
      <c r="G41" s="147"/>
      <c r="H41" s="147"/>
      <c r="I41" s="147"/>
      <c r="J41" s="133"/>
    </row>
    <row r="42" spans="1:13" ht="17.25" customHeight="1">
      <c r="A42" s="146" t="s">
        <v>207</v>
      </c>
      <c r="B42" s="147"/>
      <c r="C42" s="147"/>
      <c r="D42" s="147"/>
      <c r="E42" s="147"/>
      <c r="F42" s="146"/>
      <c r="G42" s="147"/>
      <c r="H42" s="147"/>
      <c r="I42" s="147"/>
      <c r="J42" s="133"/>
    </row>
    <row r="43" spans="1:13" ht="5.25" customHeight="1" thickBot="1">
      <c r="A43" s="146"/>
      <c r="B43" s="147"/>
      <c r="C43" s="147"/>
      <c r="D43" s="147"/>
      <c r="E43" s="147"/>
      <c r="F43" s="146"/>
      <c r="G43" s="147"/>
      <c r="H43" s="147"/>
      <c r="I43" s="147"/>
      <c r="J43" s="133"/>
    </row>
    <row r="44" spans="1:13" ht="17.25" customHeight="1">
      <c r="A44" s="148"/>
      <c r="B44" s="149" t="s">
        <v>109</v>
      </c>
      <c r="C44" s="149"/>
      <c r="D44" s="149"/>
      <c r="E44" s="149"/>
      <c r="F44" s="149"/>
      <c r="G44" s="149"/>
      <c r="H44" s="149"/>
      <c r="I44" s="149"/>
      <c r="J44" s="149"/>
    </row>
    <row r="45" spans="1:13" ht="17.25" customHeight="1">
      <c r="A45" s="133"/>
      <c r="B45" s="232" t="s">
        <v>110</v>
      </c>
      <c r="C45" s="232"/>
      <c r="D45" s="232"/>
      <c r="E45" s="232"/>
      <c r="F45" s="232"/>
      <c r="G45" s="232"/>
      <c r="H45" s="232"/>
      <c r="I45" s="232"/>
      <c r="J45" s="232"/>
    </row>
  </sheetData>
  <mergeCells count="3">
    <mergeCell ref="A27:E27"/>
    <mergeCell ref="F27:I27"/>
    <mergeCell ref="B45:J45"/>
  </mergeCells>
  <phoneticPr fontId="5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48"/>
  <sheetViews>
    <sheetView view="pageBreakPreview" topLeftCell="A10" zoomScaleSheetLayoutView="100" workbookViewId="0">
      <selection activeCell="J40" sqref="J40"/>
    </sheetView>
  </sheetViews>
  <sheetFormatPr defaultRowHeight="16.5"/>
  <cols>
    <col min="1" max="4" width="9" style="134"/>
    <col min="5" max="5" width="7.75" style="134" customWidth="1"/>
    <col min="6" max="9" width="9" style="134"/>
    <col min="10" max="10" width="6.75" style="134" customWidth="1"/>
    <col min="11" max="16384" width="9" style="134"/>
  </cols>
  <sheetData>
    <row r="1" spans="1:10" ht="12.7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</row>
    <row r="2" spans="1:10" ht="24" thickBot="1">
      <c r="A2" s="135" t="str">
        <f>波形!A2</f>
        <v>20W LED恒流驱动调光调色IC UL22G</v>
      </c>
      <c r="B2" s="135"/>
      <c r="C2" s="135"/>
      <c r="D2" s="135"/>
      <c r="E2" s="135"/>
      <c r="F2" s="135"/>
      <c r="G2" s="136"/>
      <c r="H2" s="136"/>
      <c r="I2" s="136"/>
      <c r="J2" s="136"/>
    </row>
    <row r="3" spans="1:10" ht="20.25">
      <c r="A3" s="139" t="s">
        <v>232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8.75">
      <c r="A4" s="234" t="s">
        <v>233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8.75">
      <c r="A5" s="140" t="s">
        <v>234</v>
      </c>
      <c r="B5" s="141"/>
      <c r="C5" s="141"/>
      <c r="D5" s="141"/>
      <c r="E5" s="141"/>
      <c r="F5" s="141"/>
      <c r="G5" s="141"/>
      <c r="H5" s="141"/>
      <c r="I5" s="133"/>
      <c r="J5" s="133"/>
    </row>
    <row r="6" spans="1:10">
      <c r="A6" s="142"/>
      <c r="B6" s="142"/>
      <c r="C6" s="142"/>
      <c r="D6" s="142"/>
      <c r="E6" s="142"/>
      <c r="F6" s="142"/>
      <c r="G6" s="142"/>
      <c r="H6" s="142"/>
      <c r="I6" s="142"/>
      <c r="J6" s="142"/>
    </row>
    <row r="7" spans="1:10">
      <c r="A7" s="133"/>
      <c r="B7" s="133"/>
      <c r="C7" s="143"/>
      <c r="D7" s="143"/>
      <c r="E7" s="143"/>
      <c r="F7" s="143"/>
      <c r="G7" s="143"/>
      <c r="H7" s="143"/>
      <c r="I7" s="143"/>
      <c r="J7" s="133"/>
    </row>
    <row r="8" spans="1:10">
      <c r="A8" s="133"/>
      <c r="B8" s="133"/>
      <c r="C8" s="133"/>
      <c r="D8" s="133"/>
      <c r="E8" s="133"/>
      <c r="F8" s="133"/>
      <c r="G8" s="133"/>
      <c r="H8" s="133"/>
      <c r="I8" s="133"/>
      <c r="J8" s="133"/>
    </row>
    <row r="9" spans="1:10">
      <c r="A9" s="133"/>
      <c r="B9" s="133"/>
      <c r="C9" s="133"/>
      <c r="D9" s="133"/>
      <c r="E9" s="133"/>
      <c r="F9" s="133"/>
      <c r="G9" s="133"/>
      <c r="H9" s="133"/>
      <c r="I9" s="133"/>
      <c r="J9" s="133"/>
    </row>
    <row r="10" spans="1:10">
      <c r="A10" s="133"/>
      <c r="B10" s="133"/>
      <c r="C10" s="133"/>
      <c r="D10" s="133"/>
      <c r="E10" s="133"/>
      <c r="F10" s="133"/>
      <c r="G10" s="133"/>
      <c r="H10" s="133"/>
      <c r="I10" s="133"/>
      <c r="J10" s="133"/>
    </row>
    <row r="11" spans="1:10">
      <c r="A11" s="133"/>
      <c r="B11" s="133"/>
      <c r="C11" s="133"/>
      <c r="D11" s="133"/>
      <c r="E11" s="133"/>
      <c r="F11" s="133"/>
      <c r="G11" s="133"/>
      <c r="H11" s="133"/>
      <c r="I11" s="133"/>
      <c r="J11" s="133"/>
    </row>
    <row r="12" spans="1:10" ht="24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</row>
    <row r="13" spans="1:10">
      <c r="A13" s="133"/>
      <c r="B13" s="133"/>
      <c r="C13" s="133"/>
      <c r="D13" s="133"/>
      <c r="E13" s="133"/>
      <c r="F13" s="133"/>
      <c r="G13" s="133"/>
      <c r="H13" s="133"/>
      <c r="I13" s="133"/>
      <c r="J13" s="133"/>
    </row>
    <row r="14" spans="1:10" ht="10.5" customHeight="1">
      <c r="A14" s="133"/>
      <c r="B14" s="133"/>
      <c r="C14" s="133"/>
      <c r="D14" s="133"/>
      <c r="E14" s="133"/>
      <c r="F14" s="133"/>
      <c r="G14" s="133"/>
      <c r="H14" s="133"/>
      <c r="I14" s="133"/>
      <c r="J14" s="133"/>
    </row>
    <row r="15" spans="1:10">
      <c r="A15" s="133"/>
      <c r="B15" s="144"/>
      <c r="C15" s="144"/>
      <c r="D15" s="144"/>
      <c r="E15" s="144"/>
      <c r="F15" s="144"/>
      <c r="G15" s="144"/>
      <c r="H15" s="144"/>
      <c r="I15" s="144"/>
      <c r="J15" s="144"/>
    </row>
    <row r="16" spans="1:10" ht="15" customHeight="1">
      <c r="A16" s="140"/>
      <c r="B16" s="133"/>
      <c r="C16" s="235"/>
      <c r="D16" s="133"/>
      <c r="E16" s="133"/>
      <c r="F16" s="142"/>
      <c r="G16" s="144"/>
      <c r="H16" s="144"/>
      <c r="I16" s="144"/>
      <c r="J16" s="144"/>
    </row>
    <row r="17" spans="1:17" ht="21.75" customHeight="1">
      <c r="A17" s="140" t="s">
        <v>235</v>
      </c>
      <c r="B17" s="133"/>
      <c r="C17" s="142"/>
      <c r="D17" s="143"/>
      <c r="E17" s="143"/>
      <c r="F17" s="143"/>
      <c r="G17" s="143"/>
      <c r="H17" s="143"/>
      <c r="I17" s="143"/>
      <c r="J17" s="133"/>
    </row>
    <row r="18" spans="1:17">
      <c r="A18" s="142"/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7">
      <c r="A19" s="133"/>
      <c r="B19" s="133"/>
      <c r="C19" s="142"/>
      <c r="D19" s="142"/>
      <c r="E19" s="142"/>
      <c r="F19" s="142"/>
      <c r="G19" s="142"/>
      <c r="H19" s="142"/>
      <c r="I19" s="142"/>
      <c r="J19" s="236"/>
    </row>
    <row r="20" spans="1:17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M20" s="237"/>
      <c r="N20" s="237"/>
      <c r="O20" s="237"/>
      <c r="P20" s="237"/>
      <c r="Q20" s="237"/>
    </row>
    <row r="21" spans="1:17" ht="10.5" customHeigh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</row>
    <row r="22" spans="1:17" ht="18">
      <c r="A22" s="140"/>
      <c r="B22" s="133"/>
      <c r="C22" s="133"/>
      <c r="D22" s="133"/>
      <c r="E22" s="133"/>
      <c r="F22" s="133"/>
      <c r="G22" s="133"/>
      <c r="H22" s="133"/>
      <c r="I22" s="133"/>
      <c r="J22" s="133"/>
    </row>
    <row r="23" spans="1:17">
      <c r="A23" s="133"/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7">
      <c r="A24" s="133"/>
      <c r="B24" s="133"/>
      <c r="C24" s="133"/>
      <c r="D24" s="133"/>
      <c r="E24" s="133"/>
      <c r="F24" s="133"/>
      <c r="G24" s="133"/>
      <c r="H24" s="133"/>
      <c r="I24" s="133"/>
      <c r="J24" s="133"/>
    </row>
    <row r="25" spans="1:17">
      <c r="A25" s="133"/>
      <c r="B25" s="133"/>
      <c r="C25" s="133"/>
      <c r="D25" s="133"/>
      <c r="E25" s="133"/>
      <c r="F25" s="133"/>
      <c r="G25" s="133"/>
      <c r="H25" s="133"/>
      <c r="I25" s="133"/>
      <c r="J25" s="133"/>
    </row>
    <row r="26" spans="1:17">
      <c r="A26" s="133"/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7" ht="18">
      <c r="A27" s="140"/>
      <c r="B27" s="133"/>
      <c r="C27" s="133"/>
      <c r="D27" s="133"/>
      <c r="E27" s="133"/>
      <c r="F27" s="133"/>
      <c r="G27" s="133"/>
      <c r="H27" s="133"/>
      <c r="I27" s="133"/>
      <c r="J27" s="133"/>
    </row>
    <row r="28" spans="1:17" ht="18">
      <c r="A28" s="140"/>
      <c r="B28" s="133"/>
      <c r="C28" s="133"/>
      <c r="D28" s="133"/>
      <c r="E28" s="133"/>
      <c r="F28" s="133"/>
      <c r="G28" s="133"/>
      <c r="H28" s="133"/>
      <c r="I28" s="133"/>
      <c r="J28" s="133"/>
    </row>
    <row r="29" spans="1:17">
      <c r="A29" s="133"/>
      <c r="B29" s="133"/>
      <c r="C29" s="133"/>
      <c r="D29" s="133"/>
      <c r="E29" s="133"/>
      <c r="F29" s="133"/>
      <c r="G29" s="133"/>
      <c r="H29" s="133"/>
      <c r="I29" s="133"/>
      <c r="J29" s="133"/>
    </row>
    <row r="30" spans="1:17" ht="18.75">
      <c r="A30" s="140" t="s">
        <v>236</v>
      </c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7" ht="11.25" customHeight="1">
      <c r="A31" s="133"/>
      <c r="B31" s="133"/>
      <c r="C31" s="133"/>
      <c r="D31" s="133"/>
      <c r="E31" s="133"/>
      <c r="F31" s="133"/>
      <c r="G31" s="133"/>
      <c r="H31" s="133"/>
      <c r="I31" s="133"/>
      <c r="J31" s="133"/>
    </row>
    <row r="32" spans="1:17">
      <c r="A32" s="230"/>
      <c r="B32" s="230"/>
      <c r="C32" s="230"/>
      <c r="D32" s="230"/>
      <c r="E32" s="230"/>
      <c r="F32" s="230"/>
      <c r="G32" s="230"/>
      <c r="H32" s="230"/>
      <c r="I32" s="230"/>
      <c r="J32" s="133"/>
    </row>
    <row r="33" spans="1:20">
      <c r="A33" s="184"/>
      <c r="B33" s="184"/>
      <c r="C33" s="184"/>
      <c r="D33" s="184"/>
      <c r="E33" s="184"/>
      <c r="F33" s="184"/>
      <c r="G33" s="184"/>
      <c r="H33" s="184"/>
      <c r="I33" s="184"/>
      <c r="J33" s="133"/>
    </row>
    <row r="34" spans="1:20">
      <c r="A34" s="184"/>
      <c r="B34" s="184"/>
      <c r="C34" s="184"/>
      <c r="D34" s="184"/>
      <c r="E34" s="184"/>
      <c r="F34" s="184"/>
      <c r="G34" s="184"/>
      <c r="H34" s="184"/>
      <c r="I34" s="184"/>
      <c r="J34" s="133"/>
    </row>
    <row r="35" spans="1:20">
      <c r="A35" s="184"/>
      <c r="B35" s="184"/>
      <c r="C35" s="184"/>
      <c r="D35" s="184"/>
      <c r="E35" s="184"/>
      <c r="F35" s="184"/>
      <c r="G35" s="184"/>
      <c r="H35" s="184"/>
      <c r="I35" s="184"/>
      <c r="J35" s="133"/>
    </row>
    <row r="36" spans="1:20">
      <c r="A36" s="184"/>
      <c r="B36" s="184"/>
      <c r="C36" s="184"/>
      <c r="D36" s="184"/>
      <c r="E36" s="184"/>
      <c r="F36" s="184"/>
      <c r="G36" s="184"/>
      <c r="H36" s="184"/>
      <c r="I36" s="184"/>
      <c r="J36" s="133"/>
    </row>
    <row r="37" spans="1:20">
      <c r="A37" s="184"/>
      <c r="B37" s="184"/>
      <c r="C37" s="184"/>
      <c r="D37" s="184"/>
      <c r="E37" s="184"/>
      <c r="F37" s="184"/>
      <c r="G37" s="184"/>
      <c r="H37" s="184"/>
      <c r="I37" s="184"/>
      <c r="J37" s="133"/>
    </row>
    <row r="38" spans="1:20">
      <c r="A38" s="184"/>
      <c r="B38" s="184"/>
      <c r="C38" s="184"/>
      <c r="D38" s="184"/>
      <c r="E38" s="184"/>
      <c r="F38" s="184"/>
      <c r="G38" s="184"/>
      <c r="H38" s="184"/>
      <c r="I38" s="184"/>
      <c r="J38" s="133"/>
    </row>
    <row r="39" spans="1:20">
      <c r="A39" s="184"/>
      <c r="B39" s="184"/>
      <c r="C39" s="184"/>
      <c r="D39" s="184"/>
      <c r="E39" s="184"/>
      <c r="F39" s="184"/>
      <c r="G39" s="184"/>
      <c r="H39" s="184"/>
      <c r="I39" s="184"/>
      <c r="J39" s="133"/>
    </row>
    <row r="40" spans="1:20">
      <c r="A40" s="184"/>
      <c r="B40" s="184"/>
      <c r="C40" s="184"/>
      <c r="D40" s="184"/>
      <c r="E40" s="184"/>
      <c r="F40" s="184"/>
      <c r="G40" s="184"/>
      <c r="H40" s="184"/>
      <c r="I40" s="184"/>
      <c r="J40" s="133"/>
    </row>
    <row r="41" spans="1:20">
      <c r="A41" s="184"/>
      <c r="B41" s="184"/>
      <c r="C41" s="184"/>
      <c r="D41" s="184"/>
      <c r="E41" s="184"/>
      <c r="F41" s="184"/>
      <c r="G41" s="184"/>
      <c r="H41" s="184"/>
      <c r="I41" s="184"/>
      <c r="J41" s="133"/>
    </row>
    <row r="42" spans="1:20">
      <c r="A42" s="184"/>
      <c r="B42" s="184"/>
      <c r="C42" s="184"/>
      <c r="D42" s="184"/>
      <c r="E42" s="184"/>
      <c r="F42" s="184"/>
      <c r="G42" s="184"/>
      <c r="H42" s="184"/>
      <c r="I42" s="184"/>
      <c r="J42" s="133"/>
    </row>
    <row r="43" spans="1:20">
      <c r="A43" s="184"/>
      <c r="B43" s="184"/>
      <c r="C43" s="184"/>
      <c r="D43" s="184"/>
      <c r="E43" s="184"/>
      <c r="F43" s="184"/>
      <c r="G43" s="184"/>
      <c r="H43" s="184"/>
      <c r="I43" s="184"/>
      <c r="J43" s="133"/>
    </row>
    <row r="44" spans="1:20" ht="17.25" thickBot="1">
      <c r="A44" s="238"/>
      <c r="B44" s="238"/>
      <c r="C44" s="238"/>
      <c r="D44" s="238"/>
      <c r="E44" s="238"/>
      <c r="F44" s="230"/>
      <c r="G44" s="230"/>
      <c r="H44" s="230"/>
      <c r="I44" s="230"/>
      <c r="J44" s="133"/>
    </row>
    <row r="45" spans="1:20">
      <c r="A45" s="133"/>
      <c r="B45" s="239" t="s">
        <v>237</v>
      </c>
      <c r="C45" s="239"/>
      <c r="D45" s="239"/>
      <c r="E45" s="239"/>
      <c r="F45" s="149"/>
      <c r="G45" s="149"/>
      <c r="H45" s="149"/>
      <c r="I45" s="149"/>
      <c r="J45" s="149"/>
      <c r="K45" s="239"/>
      <c r="L45" s="239"/>
      <c r="M45" s="239"/>
      <c r="N45" s="233"/>
      <c r="P45" s="233"/>
      <c r="Q45" s="233"/>
      <c r="R45" s="233"/>
      <c r="S45" s="240"/>
      <c r="T45" s="241"/>
    </row>
    <row r="46" spans="1:20">
      <c r="A46" s="133"/>
      <c r="B46" s="232" t="s">
        <v>110</v>
      </c>
      <c r="C46" s="232"/>
      <c r="D46" s="232"/>
      <c r="E46" s="232"/>
      <c r="F46" s="232"/>
      <c r="G46" s="232"/>
      <c r="H46" s="232"/>
      <c r="I46" s="232"/>
      <c r="J46" s="232"/>
      <c r="K46" s="133"/>
      <c r="L46" s="133"/>
      <c r="M46" s="133"/>
      <c r="N46" s="133"/>
      <c r="O46" s="233"/>
      <c r="P46" s="133"/>
      <c r="Q46" s="133"/>
      <c r="R46" s="133"/>
      <c r="S46" s="233"/>
    </row>
    <row r="47" spans="1:20">
      <c r="A47" s="133"/>
      <c r="B47" s="185"/>
      <c r="C47" s="185"/>
      <c r="D47" s="185"/>
      <c r="E47" s="185"/>
      <c r="F47" s="185"/>
      <c r="G47" s="185"/>
      <c r="H47" s="185"/>
      <c r="I47" s="185"/>
      <c r="J47" s="185"/>
      <c r="K47" s="133"/>
      <c r="L47" s="133"/>
      <c r="M47" s="133"/>
      <c r="N47" s="133"/>
      <c r="O47" s="133"/>
      <c r="P47" s="133"/>
      <c r="Q47" s="133"/>
      <c r="R47" s="133"/>
      <c r="S47" s="233"/>
    </row>
    <row r="48" spans="1:20">
      <c r="O48" s="133"/>
    </row>
  </sheetData>
  <mergeCells count="6">
    <mergeCell ref="M20:Q20"/>
    <mergeCell ref="A32:E32"/>
    <mergeCell ref="F32:I32"/>
    <mergeCell ref="A44:E44"/>
    <mergeCell ref="F44:I44"/>
    <mergeCell ref="B46:J46"/>
  </mergeCells>
  <phoneticPr fontId="59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7</vt:i4>
      </vt:variant>
    </vt:vector>
  </HeadingPairs>
  <TitlesOfParts>
    <vt:vector size="14" baseType="lpstr">
      <vt:lpstr>封面</vt:lpstr>
      <vt:lpstr>目录</vt:lpstr>
      <vt:lpstr>规格</vt:lpstr>
      <vt:lpstr>应用</vt:lpstr>
      <vt:lpstr>电路特性</vt:lpstr>
      <vt:lpstr>波形</vt:lpstr>
      <vt:lpstr>EMI</vt:lpstr>
      <vt:lpstr>EMI!Print_Area</vt:lpstr>
      <vt:lpstr>波形!Print_Area</vt:lpstr>
      <vt:lpstr>电路特性!Print_Area</vt:lpstr>
      <vt:lpstr>封面!Print_Area</vt:lpstr>
      <vt:lpstr>规格!Print_Area</vt:lpstr>
      <vt:lpstr>目录!Print_Area</vt:lpstr>
      <vt:lpstr>应用!Print_Area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李昶毅</dc:creator>
  <cp:lastModifiedBy>simida</cp:lastModifiedBy>
  <cp:lastPrinted>2018-11-14T07:13:04Z</cp:lastPrinted>
  <dcterms:created xsi:type="dcterms:W3CDTF">2013-09-18T09:42:22Z</dcterms:created>
  <dcterms:modified xsi:type="dcterms:W3CDTF">2018-11-14T07:13:53Z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